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ALLORCA\EQUIPOS VETERANOS\FEMENINO\35\"/>
    </mc:Choice>
  </mc:AlternateContent>
  <xr:revisionPtr revIDLastSave="0" documentId="13_ncr:1_{3D97A36A-C9D0-4874-8D7E-C5DECE13766C}" xr6:coauthVersionLast="47" xr6:coauthVersionMax="47" xr10:uidLastSave="{00000000-0000-0000-0000-000000000000}"/>
  <bookViews>
    <workbookView xWindow="28680" yWindow="-1935" windowWidth="29040" windowHeight="15720" tabRatio="899" xr2:uid="{109A49C4-792A-4EB1-ABF9-8152E2B4B654}"/>
  </bookViews>
  <sheets>
    <sheet name="OPEN MARRATXI" sheetId="11" r:id="rId1"/>
    <sheet name="PLAYAS SANTA PONSA TC &quot;A&quot;" sheetId="12" r:id="rId2"/>
    <sheet name="PRINCIPES DE ESPAÑA" sheetId="14" r:id="rId3"/>
    <sheet name="PLAYAS SANTA PONSA TC &quot;B&quot;" sheetId="13" r:id="rId4"/>
    <sheet name="OPEN MARRATXI-SPORTINCA" sheetId="10" r:id="rId5"/>
    <sheet name="CT LA SALLE" sheetId="8" r:id="rId6"/>
    <sheet name="FUTURSPORT BALEAR" sheetId="9" r:id="rId7"/>
    <sheet name="SPORTING TC" sheetId="15" r:id="rId8"/>
    <sheet name="Hoja1" sheetId="3" state="hidden" r:id="rId9"/>
  </sheets>
  <definedNames>
    <definedName name="_xlnm._FilterDatabase" localSheetId="5" hidden="1">'CT LA SALLE'!$C$15:$G$15</definedName>
    <definedName name="_xlnm._FilterDatabase" localSheetId="6" hidden="1">'FUTURSPORT BALEAR'!$C$15:$G$15</definedName>
    <definedName name="_xlnm._FilterDatabase" localSheetId="0" hidden="1">'OPEN MARRATXI'!$C$15:$G$15</definedName>
    <definedName name="_xlnm._FilterDatabase" localSheetId="1" hidden="1">'PLAYAS SANTA PONSA TC "A"'!$C$20:$G$28</definedName>
    <definedName name="_xlnm._FilterDatabase" localSheetId="3" hidden="1">'PLAYAS SANTA PONSA TC "B"'!$C$15:$G$15</definedName>
    <definedName name="_xlnm._FilterDatabase" localSheetId="2" hidden="1">'PRINCIPES DE ESPAÑA'!$C$15:$G$15</definedName>
    <definedName name="_xlnm._FilterDatabase" localSheetId="7" hidden="1">'SPORTING TC'!$C$15:$G$15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5" l="1"/>
  <c r="G12" i="14"/>
  <c r="G12" i="13"/>
  <c r="G12" i="12"/>
  <c r="G12" i="11"/>
  <c r="G12" i="10"/>
  <c r="G12" i="9"/>
  <c r="G12" i="8"/>
</calcChain>
</file>

<file path=xl/sharedStrings.xml><?xml version="1.0" encoding="utf-8"?>
<sst xmlns="http://schemas.openxmlformats.org/spreadsheetml/2006/main" count="475" uniqueCount="232">
  <si>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</si>
  <si>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</si>
  <si>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</si>
  <si>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</si>
  <si>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</si>
  <si>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</si>
  <si>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</si>
  <si>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</si>
  <si>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</si>
  <si>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</si>
  <si>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</si>
  <si>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</si>
  <si>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</si>
  <si>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</si>
  <si>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</si>
  <si>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</si>
  <si>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</si>
  <si>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</si>
  <si>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</si>
  <si>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</si>
  <si>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</si>
  <si>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</si>
  <si>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</si>
  <si>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</si>
  <si>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</si>
  <si>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</si>
  <si>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</si>
  <si>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</si>
  <si>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</si>
  <si>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</si>
  <si>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</si>
  <si>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</si>
  <si>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</si>
  <si>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</si>
  <si>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</si>
  <si>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</si>
  <si>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>CLAS.EQ:</t>
  </si>
  <si>
    <t>APELLIDOS</t>
  </si>
  <si>
    <t>NOMBRE</t>
  </si>
  <si>
    <t>COPA FTIB</t>
  </si>
  <si>
    <t>RELACIÓN DE JUGADORES</t>
  </si>
  <si>
    <t>VET+30</t>
  </si>
  <si>
    <t xml:space="preserve">* Los jugadores sin clasificación se ordenarán por fecha de nacimiento de mayor a menor los juveniles, de menor a mayor los veteranos y los sub10 y absolutos en el orden que disponga el club. </t>
  </si>
  <si>
    <t>CLUB TENIS LA SALLE</t>
  </si>
  <si>
    <t>LUIS RAMIS</t>
  </si>
  <si>
    <t>LAURA</t>
  </si>
  <si>
    <t>PNINA BETH</t>
  </si>
  <si>
    <t>FRANCISCA</t>
  </si>
  <si>
    <t>SERVERA VILA</t>
  </si>
  <si>
    <t>MARÍA DE LES NEUS</t>
  </si>
  <si>
    <t>GARCÍA</t>
  </si>
  <si>
    <t>BENITA PAZ</t>
  </si>
  <si>
    <t>PÉREZ MIES</t>
  </si>
  <si>
    <t>GLORIA</t>
  </si>
  <si>
    <t>ALCOVER FERRER</t>
  </si>
  <si>
    <t>MARIBEL</t>
  </si>
  <si>
    <t>FERNÁNDEZ GARCÍA</t>
  </si>
  <si>
    <t>DORÍN</t>
  </si>
  <si>
    <t>AYALA GONZÁLEZ</t>
  </si>
  <si>
    <t>CARMEN</t>
  </si>
  <si>
    <t>GONZÁLEZ MARTINEZ</t>
  </si>
  <si>
    <t>ESPERANZA</t>
  </si>
  <si>
    <t>RAMIS SALVÁ</t>
  </si>
  <si>
    <t xml:space="preserve">BETH SÚPER </t>
  </si>
  <si>
    <t>bethsuper69@gmail.com</t>
  </si>
  <si>
    <t>SC</t>
  </si>
  <si>
    <t>MÓNICA</t>
  </si>
  <si>
    <t>MARIÑO MARIÑO</t>
  </si>
  <si>
    <t>SUPER GLISKMAN</t>
  </si>
  <si>
    <t>FUTURSPORT BALEAR</t>
  </si>
  <si>
    <t>Winström</t>
  </si>
  <si>
    <t>Lotta</t>
  </si>
  <si>
    <t>Grunblatt Wagner</t>
  </si>
  <si>
    <t>Viviana</t>
  </si>
  <si>
    <t>Schipporeit</t>
  </si>
  <si>
    <t>Klaudia</t>
  </si>
  <si>
    <t>Sahmel Irblad</t>
  </si>
  <si>
    <t>Patricia</t>
  </si>
  <si>
    <t>Herngren</t>
  </si>
  <si>
    <t>Clara</t>
  </si>
  <si>
    <t>Steffenrud</t>
  </si>
  <si>
    <t>Thea</t>
  </si>
  <si>
    <t>Palmstierna</t>
  </si>
  <si>
    <t>Caroline</t>
  </si>
  <si>
    <t>Irani</t>
  </si>
  <si>
    <t>Brenda</t>
  </si>
  <si>
    <t>Van Zijverden</t>
  </si>
  <si>
    <t>Juliette</t>
  </si>
  <si>
    <t>Lotta Winstrom</t>
  </si>
  <si>
    <t>lottawinst@gmail.com</t>
  </si>
  <si>
    <t>OPEN MARRATXI - SPORTINCA</t>
  </si>
  <si>
    <t>PERELLO CLADERA</t>
  </si>
  <si>
    <t>PIQUERAS ROYO</t>
  </si>
  <si>
    <t>NOEMI</t>
  </si>
  <si>
    <t>PIÑOL QUESADA</t>
  </si>
  <si>
    <t>MARTA</t>
  </si>
  <si>
    <t>OQUERO APONTE</t>
  </si>
  <si>
    <t>INDHIRA CAROLINA</t>
  </si>
  <si>
    <t>REY SENDON</t>
  </si>
  <si>
    <t>ANA RAMONA</t>
  </si>
  <si>
    <t>ROMERO BIRLANGA</t>
  </si>
  <si>
    <t>MARIA TERESA</t>
  </si>
  <si>
    <t>OLIVER MOLINOS</t>
  </si>
  <si>
    <t>ANTONIA ANA</t>
  </si>
  <si>
    <t>SANS FIGUEROA</t>
  </si>
  <si>
    <t>CATALINA</t>
  </si>
  <si>
    <t>ENRIQUEZ DE NAVARRA</t>
  </si>
  <si>
    <t>ISABEL</t>
  </si>
  <si>
    <t>CARBONELL QUETGLAS</t>
  </si>
  <si>
    <t>Noemi Piqueras - Ana Rey</t>
  </si>
  <si>
    <t>600460854      623144773</t>
  </si>
  <si>
    <t>noemi@tresques.com</t>
  </si>
  <si>
    <t>OPEN MARRATXI</t>
  </si>
  <si>
    <t>CAPELLA COLOMAR</t>
  </si>
  <si>
    <t>MARIA ANTONIA</t>
  </si>
  <si>
    <t>JEROSKE</t>
  </si>
  <si>
    <t>BETTINA</t>
  </si>
  <si>
    <t>IORDANOVA</t>
  </si>
  <si>
    <t>KRASSIMIRA NILOLOVA</t>
  </si>
  <si>
    <t>TRONHUS</t>
  </si>
  <si>
    <t>SUSANNE GRENNES</t>
  </si>
  <si>
    <t>BARRAGAN MIRANDA</t>
  </si>
  <si>
    <t>PILAR</t>
  </si>
  <si>
    <t>PRIETO RISCO</t>
  </si>
  <si>
    <t>NATALIA</t>
  </si>
  <si>
    <t>TARRES LORMAN</t>
  </si>
  <si>
    <t>NEUS</t>
  </si>
  <si>
    <t>LIPPENBERGER HOSTER</t>
  </si>
  <si>
    <t>SASKIA</t>
  </si>
  <si>
    <t>Maria Antonia Capellá - Bettina Jeroske - Susanne Grennes</t>
  </si>
  <si>
    <t>mariancapella@hotmail.com</t>
  </si>
  <si>
    <t>VETERANAS</t>
  </si>
  <si>
    <t>PLAYAS SANTA PONSA "A"</t>
  </si>
  <si>
    <t>DURAN CHICA</t>
  </si>
  <si>
    <t>JUANA</t>
  </si>
  <si>
    <t xml:space="preserve">GÓMEZ GONZÁLEZ </t>
  </si>
  <si>
    <t>MARÍA SALUD</t>
  </si>
  <si>
    <t>GARCIA RODRIGUEZ</t>
  </si>
  <si>
    <t>ELENA</t>
  </si>
  <si>
    <t>LAVEZZO</t>
  </si>
  <si>
    <t>MICAELA</t>
  </si>
  <si>
    <t>FERRER TORRENS</t>
  </si>
  <si>
    <t>SASTRE PONS</t>
  </si>
  <si>
    <t>DIAZ OLIVARES</t>
  </si>
  <si>
    <t>JULIA</t>
  </si>
  <si>
    <t>AYGLON</t>
  </si>
  <si>
    <t>BLASCOS SALLIENS</t>
  </si>
  <si>
    <t>ROMERO MORALES</t>
  </si>
  <si>
    <t>GRACIA</t>
  </si>
  <si>
    <t>FRUTOS PEREZ</t>
  </si>
  <si>
    <t>TOMASA</t>
  </si>
  <si>
    <t>AGUILO SOLER</t>
  </si>
  <si>
    <t>MARIA</t>
  </si>
  <si>
    <t>HIDALGO DEL POZO</t>
  </si>
  <si>
    <t>MATILDE</t>
  </si>
  <si>
    <t>FRANCISCA ROMERO Y GRACIA ROMERO</t>
  </si>
  <si>
    <t>fraromo@hotmail.com</t>
  </si>
  <si>
    <t>CATALINA LOURDES</t>
  </si>
  <si>
    <t>MARIE HELENE</t>
  </si>
  <si>
    <t>PLAYAS SANTA PONSA "B"</t>
  </si>
  <si>
    <t>GONZALEZ  ROMERO</t>
  </si>
  <si>
    <t>CARBONELL  GILI</t>
  </si>
  <si>
    <t>SPADA</t>
  </si>
  <si>
    <t>JESICA</t>
  </si>
  <si>
    <t>VILLALBA</t>
  </si>
  <si>
    <t>CRISTINA DEL VALLE</t>
  </si>
  <si>
    <t>BAUSS  EL KHOUDDAR</t>
  </si>
  <si>
    <t>LEILA</t>
  </si>
  <si>
    <t>SUCHOMLINOVA</t>
  </si>
  <si>
    <t>ANDREA</t>
  </si>
  <si>
    <t>CALATAYUD  CORTES</t>
  </si>
  <si>
    <t>ARIANA</t>
  </si>
  <si>
    <t>SOLIVELLAS  MATEU</t>
  </si>
  <si>
    <t>BELEN</t>
  </si>
  <si>
    <t>ALBA MARIA</t>
  </si>
  <si>
    <t>PRINCIPES DE ESPAÑA</t>
  </si>
  <si>
    <t>DIAZ ALBERTOS</t>
  </si>
  <si>
    <t>CANDELA</t>
  </si>
  <si>
    <t>MULET ROMERO</t>
  </si>
  <si>
    <t>Mª ANTONIA</t>
  </si>
  <si>
    <t>PORRAS CORTES</t>
  </si>
  <si>
    <t>ANA Mª</t>
  </si>
  <si>
    <t>ROSSELLO TOUS</t>
  </si>
  <si>
    <t>DELGADO GARCIA</t>
  </si>
  <si>
    <t>TRINIDAD</t>
  </si>
  <si>
    <t>ALEMANY PLANELLS</t>
  </si>
  <si>
    <t>ANTONIA</t>
  </si>
  <si>
    <t>SOTO MARTINEZ</t>
  </si>
  <si>
    <t>CONCHITA</t>
  </si>
  <si>
    <t>MOLL SERRA</t>
  </si>
  <si>
    <t>MARGARITA</t>
  </si>
  <si>
    <t>SERRA GARCIAS</t>
  </si>
  <si>
    <t>APARICIO CALDERON</t>
  </si>
  <si>
    <t>ROSER</t>
  </si>
  <si>
    <t>RUEDA PORRAS</t>
  </si>
  <si>
    <t>VIRGINIA</t>
  </si>
  <si>
    <t>ROSER APARICIO CALDERON</t>
  </si>
  <si>
    <t>SPORTING TC</t>
  </si>
  <si>
    <t>CHACON MUSSELLI</t>
  </si>
  <si>
    <t>MARIANA</t>
  </si>
  <si>
    <t>FERRER MERCADAL</t>
  </si>
  <si>
    <t>LORETO</t>
  </si>
  <si>
    <t>BRANDT</t>
  </si>
  <si>
    <t>KAREN</t>
  </si>
  <si>
    <t>ALCACER</t>
  </si>
  <si>
    <t>PAULA XIMENA</t>
  </si>
  <si>
    <t>MORALEJO RODRIGUEZ</t>
  </si>
  <si>
    <t>NICOLAU SUÑER</t>
  </si>
  <si>
    <t>CRISTINA</t>
  </si>
  <si>
    <t>WENDT</t>
  </si>
  <si>
    <t>JAQUELINE SANDRA</t>
  </si>
  <si>
    <t>KHITAROVA PATROVA</t>
  </si>
  <si>
    <t>MARIINA</t>
  </si>
  <si>
    <t>AMER FONS</t>
  </si>
  <si>
    <t>CERNADAS</t>
  </si>
  <si>
    <t>MARCELA CLAUDIA</t>
  </si>
  <si>
    <t>BRUNET COMAS</t>
  </si>
  <si>
    <t>FRANCESCA</t>
  </si>
  <si>
    <t>ANDEREGG</t>
  </si>
  <si>
    <t>MARISKA</t>
  </si>
  <si>
    <t>ROSSLER PADINGER</t>
  </si>
  <si>
    <t>CAROLINA</t>
  </si>
  <si>
    <t>PINA</t>
  </si>
  <si>
    <t>ELSA ESTER</t>
  </si>
  <si>
    <t>MARIANA CHACON MUSSELLI / PAULA ALCACER</t>
  </si>
  <si>
    <t>615666920 / 675096621</t>
  </si>
  <si>
    <t>marianachacon@me.com / paualcacer@hotmail.com</t>
  </si>
  <si>
    <t>ANDRA MICAELA</t>
  </si>
  <si>
    <t>LAZANYI CHIFA</t>
  </si>
  <si>
    <t>Vet +35</t>
  </si>
  <si>
    <t>KJELLMAN</t>
  </si>
  <si>
    <t>ANNICA ANN 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</si>
</sst>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name val="Aptos"/>
      <family val="2"/>
    </font>
    <font>
      <b/>
      <i/>
      <sz val="11"/>
      <name val="Aptos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1"/>
      <name val="Aptos Black"/>
      <family val="2"/>
    </font>
    <font>
      <b/>
      <sz val="9"/>
      <name val="Aptos Black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b/>
      <sz val="14"/>
      <color theme="1"/>
      <name val="Aptos Black"/>
      <family val="2"/>
    </font>
    <font>
      <b/>
      <sz val="11"/>
      <color theme="1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sz val="11"/>
      <color rgb="FF000000"/>
      <name val="Aptos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ptos Black"/>
      <family val="2"/>
    </font>
    <font>
      <b/>
      <sz val="11"/>
      <color theme="1"/>
      <name val="Aptos Black"/>
      <family val="2"/>
    </font>
    <font>
      <u/>
      <sz val="16"/>
      <color theme="1"/>
      <name val="Aptos Black"/>
      <family val="2"/>
    </font>
    <font>
      <sz val="11"/>
      <color rgb="FF000000"/>
      <name val="Aptos"/>
      <family val="2"/>
    </font>
    <font>
      <u/>
      <sz val="11"/>
      <color theme="10"/>
      <name val="Aptos"/>
      <family val="2"/>
    </font>
    <font>
      <u/>
      <sz val="11"/>
      <color theme="10"/>
      <name val="Aptos"/>
      <family val="2"/>
    </font>
    <font>
      <sz val="11"/>
      <color rgb="FF000000"/>
      <name val="Aptos"/>
      <family val="2"/>
      <charset val="1"/>
    </font>
    <font>
      <sz val="11"/>
      <name val="Aptos"/>
      <family val="2"/>
      <charset val="1"/>
    </font>
    <font>
      <sz val="11"/>
      <color rgb="FF000000"/>
      <name val="Aptos Black"/>
      <family val="2"/>
      <charset val="1"/>
    </font>
    <font>
      <u/>
      <sz val="16"/>
      <color rgb="FF000000"/>
      <name val="Aptos Black"/>
      <family val="2"/>
      <charset val="1"/>
    </font>
    <font>
      <u/>
      <sz val="16"/>
      <name val="Aptos Black"/>
      <family val="2"/>
      <charset val="1"/>
    </font>
    <font>
      <sz val="11"/>
      <name val="Aptos Black"/>
      <family val="2"/>
      <charset val="1"/>
    </font>
    <font>
      <b/>
      <sz val="14"/>
      <color rgb="FF000000"/>
      <name val="Aptos Black"/>
      <family val="2"/>
      <charset val="1"/>
    </font>
    <font>
      <b/>
      <sz val="12"/>
      <color rgb="FF000000"/>
      <name val="Aptos Black"/>
      <family val="2"/>
      <charset val="1"/>
    </font>
    <font>
      <b/>
      <sz val="11"/>
      <name val="Aptos Black"/>
      <family val="2"/>
      <charset val="1"/>
    </font>
    <font>
      <b/>
      <sz val="11"/>
      <color rgb="FF000000"/>
      <name val="Aptos Black"/>
      <family val="2"/>
      <charset val="1"/>
    </font>
    <font>
      <b/>
      <sz val="9"/>
      <name val="Aptos Black"/>
      <family val="2"/>
      <charset val="1"/>
    </font>
    <font>
      <b/>
      <sz val="9"/>
      <color rgb="FF000000"/>
      <name val="Aptos Black"/>
      <family val="2"/>
      <charset val="1"/>
    </font>
    <font>
      <b/>
      <sz val="8"/>
      <color rgb="FF000000"/>
      <name val="Aptos Black"/>
      <family val="2"/>
      <charset val="1"/>
    </font>
    <font>
      <b/>
      <sz val="12"/>
      <color rgb="FF000000"/>
      <name val="Aptos"/>
      <family val="2"/>
      <charset val="1"/>
    </font>
    <font>
      <u/>
      <sz val="11"/>
      <color rgb="FF0000FF"/>
      <name val="Aptos"/>
      <family val="2"/>
      <charset val="1"/>
    </font>
    <font>
      <b/>
      <i/>
      <sz val="11"/>
      <name val="Apto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C090"/>
        <bgColor rgb="FFC0C0C0"/>
      </patternFill>
    </fill>
    <fill>
      <patternFill patternType="solid">
        <fgColor rgb="FFDCE6F2"/>
        <bgColor rgb="FFCCFFFF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7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0" fillId="0" borderId="1" xfId="0" applyFont="1" applyBorder="1" applyProtection="1">
      <protection locked="0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justify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 applyProtection="1">
      <alignment vertical="top" wrapText="1"/>
      <protection locked="0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Protection="1">
      <protection locked="0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4" fillId="3" borderId="3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4" fillId="3" borderId="3" xfId="0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6" fillId="2" borderId="4" xfId="0" applyFont="1" applyFill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top" wrapText="1"/>
    </xf>
    <xf numFmtId="0" fontId="16" fillId="2" borderId="4" xfId="0" applyFont="1" applyFill="1" applyBorder="1"/>
    <xf numFmtId="0" fontId="14" fillId="3" borderId="3" xfId="0" applyFont="1" applyFill="1" applyBorder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4" fillId="0" borderId="1" xfId="0" applyFont="1" applyBorder="1" applyAlignment="1">
      <alignment horizontal="center" vertical="top" wrapText="1"/>
    </xf>
    <xf numFmtId="0" fontId="4" fillId="0" borderId="0" xfId="0" applyFont="1" applyAlignment="1" applyProtection="1">
      <alignment horizont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wrapText="1"/>
    </xf>
    <xf numFmtId="14" fontId="17" fillId="2" borderId="3" xfId="0" applyNumberFormat="1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0" fillId="0" borderId="5" xfId="0" applyFont="1" applyBorder="1" applyAlignment="1" applyProtection="1">
      <alignment horizontal="center" wrapText="1"/>
      <protection locked="0"/>
    </xf>
    <xf numFmtId="14" fontId="19" fillId="0" borderId="9" xfId="0" applyNumberFormat="1" applyFont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>
      <alignment horizontal="center" wrapText="1"/>
    </xf>
    <xf numFmtId="0" fontId="20" fillId="0" borderId="0" xfId="0" applyFont="1"/>
    <xf numFmtId="0" fontId="21" fillId="2" borderId="3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center"/>
    </xf>
    <xf numFmtId="0" fontId="19" fillId="0" borderId="13" xfId="0" applyFont="1" applyBorder="1" applyProtection="1">
      <protection locked="0"/>
    </xf>
    <xf numFmtId="0" fontId="19" fillId="0" borderId="14" xfId="0" applyFont="1" applyBorder="1" applyProtection="1">
      <protection locked="0"/>
    </xf>
    <xf numFmtId="0" fontId="19" fillId="0" borderId="10" xfId="0" applyFont="1" applyBorder="1" applyAlignment="1" applyProtection="1">
      <alignment horizontal="center" wrapText="1"/>
      <protection locked="0"/>
    </xf>
    <xf numFmtId="14" fontId="19" fillId="0" borderId="12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0" fillId="0" borderId="10" xfId="0" applyFont="1" applyBorder="1" applyAlignment="1" applyProtection="1">
      <alignment horizontal="center" wrapText="1"/>
      <protection locked="0"/>
    </xf>
    <xf numFmtId="0" fontId="10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6" xfId="0" applyFont="1" applyBorder="1" applyAlignment="1" applyProtection="1">
      <alignment horizontal="center" wrapText="1"/>
      <protection locked="0"/>
    </xf>
    <xf numFmtId="0" fontId="19" fillId="0" borderId="4" xfId="0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19" fillId="0" borderId="6" xfId="0" applyFont="1" applyBorder="1" applyAlignment="1" applyProtection="1">
      <alignment horizontal="center" wrapText="1"/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14" fontId="19" fillId="0" borderId="19" xfId="0" applyNumberFormat="1" applyFont="1" applyBorder="1" applyAlignment="1" applyProtection="1">
      <alignment horizontal="center" wrapText="1"/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14" fontId="1" fillId="0" borderId="12" xfId="0" applyNumberFormat="1" applyFont="1" applyBorder="1" applyAlignment="1" applyProtection="1">
      <alignment horizontal="center" wrapText="1"/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8" xfId="0" applyFont="1" applyBorder="1" applyAlignment="1" applyProtection="1">
      <alignment horizontal="center" wrapText="1"/>
      <protection locked="0"/>
    </xf>
    <xf numFmtId="14" fontId="1" fillId="0" borderId="19" xfId="0" applyNumberFormat="1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14" fontId="1" fillId="0" borderId="9" xfId="0" applyNumberFormat="1" applyFont="1" applyBorder="1" applyAlignment="1" applyProtection="1">
      <alignment horizontal="center" wrapText="1"/>
      <protection locked="0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Protection="1">
      <protection locked="0"/>
    </xf>
    <xf numFmtId="0" fontId="29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0" fontId="34" fillId="4" borderId="3" xfId="0" applyFont="1" applyFill="1" applyBorder="1" applyAlignment="1">
      <alignment horizontal="left"/>
    </xf>
    <xf numFmtId="0" fontId="29" fillId="5" borderId="3" xfId="0" applyFont="1" applyFill="1" applyBorder="1" applyAlignment="1" applyProtection="1">
      <alignment horizontal="left"/>
      <protection locked="0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0" fontId="29" fillId="0" borderId="0" xfId="0" applyFont="1" applyProtection="1"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4" fillId="4" borderId="3" xfId="0" applyFont="1" applyFill="1" applyBorder="1" applyAlignment="1">
      <alignment horizontal="left" vertical="center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29" fillId="5" borderId="3" xfId="0" applyFont="1" applyFill="1" applyBorder="1" applyAlignment="1" applyProtection="1">
      <alignment vertical="center"/>
      <protection locked="0"/>
    </xf>
    <xf numFmtId="0" fontId="33" fillId="0" borderId="0" xfId="0" applyFont="1" applyAlignment="1">
      <alignment horizontal="center" vertical="center"/>
    </xf>
    <xf numFmtId="0" fontId="36" fillId="4" borderId="4" xfId="0" applyFont="1" applyFill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top" wrapText="1"/>
    </xf>
    <xf numFmtId="0" fontId="36" fillId="4" borderId="4" xfId="0" applyFont="1" applyFill="1" applyBorder="1"/>
    <xf numFmtId="0" fontId="29" fillId="5" borderId="3" xfId="0" applyFont="1" applyFill="1" applyBorder="1" applyProtection="1">
      <protection locked="0"/>
    </xf>
    <xf numFmtId="0" fontId="29" fillId="4" borderId="4" xfId="0" applyFont="1" applyFill="1" applyBorder="1" applyAlignment="1">
      <alignment horizontal="center"/>
    </xf>
    <xf numFmtId="0" fontId="37" fillId="0" borderId="0" xfId="0" applyFont="1" applyAlignment="1" applyProtection="1">
      <alignment horizontal="center" wrapText="1"/>
      <protection locked="0"/>
    </xf>
    <xf numFmtId="0" fontId="29" fillId="0" borderId="1" xfId="0" applyFont="1" applyBorder="1" applyAlignment="1">
      <alignment horizontal="center" vertical="top" wrapText="1"/>
    </xf>
    <xf numFmtId="0" fontId="32" fillId="0" borderId="0" xfId="0" applyFont="1" applyAlignment="1" applyProtection="1">
      <alignment horizontal="center" wrapText="1"/>
      <protection locked="0"/>
    </xf>
    <xf numFmtId="0" fontId="38" fillId="4" borderId="3" xfId="0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0" fontId="39" fillId="4" borderId="5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wrapText="1"/>
    </xf>
    <xf numFmtId="14" fontId="38" fillId="4" borderId="3" xfId="0" applyNumberFormat="1" applyFont="1" applyFill="1" applyBorder="1" applyAlignment="1">
      <alignment horizontal="center" wrapText="1"/>
    </xf>
    <xf numFmtId="0" fontId="29" fillId="4" borderId="7" xfId="0" applyFont="1" applyFill="1" applyBorder="1" applyAlignment="1">
      <alignment horizontal="center" wrapText="1"/>
    </xf>
    <xf numFmtId="0" fontId="24" fillId="0" borderId="4" xfId="0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Alignment="1" applyProtection="1">
      <alignment horizontal="center" wrapText="1"/>
      <protection locked="0"/>
    </xf>
    <xf numFmtId="14" fontId="24" fillId="0" borderId="7" xfId="0" applyNumberFormat="1" applyFont="1" applyBorder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9" fillId="4" borderId="8" xfId="0" applyFont="1" applyFill="1" applyBorder="1" applyAlignment="1">
      <alignment horizontal="center" wrapText="1"/>
    </xf>
    <xf numFmtId="0" fontId="29" fillId="4" borderId="3" xfId="0" applyFont="1" applyFill="1" applyBorder="1" applyAlignment="1">
      <alignment horizontal="center" wrapText="1"/>
    </xf>
    <xf numFmtId="0" fontId="27" fillId="0" borderId="1" xfId="0" applyFont="1" applyBorder="1" applyProtection="1">
      <protection locked="0"/>
    </xf>
    <xf numFmtId="0" fontId="40" fillId="4" borderId="1" xfId="0" applyFont="1" applyFill="1" applyBorder="1" applyAlignment="1">
      <alignment horizontal="center"/>
    </xf>
    <xf numFmtId="0" fontId="28" fillId="0" borderId="0" xfId="0" applyFont="1" applyProtection="1">
      <protection locked="0"/>
    </xf>
    <xf numFmtId="0" fontId="40" fillId="4" borderId="2" xfId="0" applyFont="1" applyFill="1" applyBorder="1" applyAlignment="1">
      <alignment horizontal="center"/>
    </xf>
    <xf numFmtId="0" fontId="27" fillId="0" borderId="0" xfId="0" applyFont="1" applyProtection="1">
      <protection locked="0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0" fontId="42" fillId="0" borderId="0" xfId="0" applyFont="1" applyAlignment="1">
      <alignment horizontal="justify" wrapText="1"/>
    </xf>
    <xf numFmtId="0" fontId="27" fillId="0" borderId="4" xfId="0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Alignment="1" applyProtection="1">
      <alignment horizontal="center" wrapText="1"/>
      <protection locked="0"/>
    </xf>
    <xf numFmtId="14" fontId="27" fillId="0" borderId="7" xfId="0" applyNumberFormat="1" applyFont="1" applyBorder="1" applyAlignment="1" applyProtection="1">
      <alignment horizontal="center" wrapText="1"/>
      <protection locked="0"/>
    </xf>
    <xf numFmtId="0" fontId="27" fillId="0" borderId="16" xfId="0" applyFont="1" applyBorder="1" applyProtection="1">
      <protection locked="0"/>
    </xf>
    <xf numFmtId="0" fontId="27" fillId="0" borderId="17" xfId="0" applyFont="1" applyBorder="1" applyProtection="1">
      <protection locked="0"/>
    </xf>
    <xf numFmtId="0" fontId="27" fillId="0" borderId="18" xfId="0" applyFont="1" applyBorder="1" applyAlignment="1" applyProtection="1">
      <alignment horizontal="center" wrapText="1"/>
      <protection locked="0"/>
    </xf>
    <xf numFmtId="14" fontId="27" fillId="0" borderId="8" xfId="0" applyNumberFormat="1" applyFont="1" applyBorder="1" applyAlignment="1" applyProtection="1">
      <alignment horizontal="center" wrapText="1"/>
      <protection locked="0"/>
    </xf>
    <xf numFmtId="0" fontId="27" fillId="0" borderId="5" xfId="0" applyFont="1" applyBorder="1" applyAlignment="1" applyProtection="1">
      <alignment horizontal="center" wrapText="1"/>
      <protection locked="0"/>
    </xf>
    <xf numFmtId="14" fontId="27" fillId="0" borderId="3" xfId="0" applyNumberFormat="1" applyFont="1" applyBorder="1" applyAlignment="1" applyProtection="1">
      <alignment horizontal="center" wrapText="1"/>
      <protection locked="0"/>
    </xf>
    <xf numFmtId="0" fontId="14" fillId="2" borderId="4" xfId="0" applyFont="1" applyFill="1" applyBorder="1" applyAlignment="1">
      <alignment horizontal="center"/>
    </xf>
    <xf numFmtId="14" fontId="17" fillId="2" borderId="3" xfId="0" applyNumberFormat="1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wrapText="1"/>
    </xf>
    <xf numFmtId="0" fontId="19" fillId="0" borderId="18" xfId="0" applyFont="1" applyBorder="1" applyAlignment="1" applyProtection="1">
      <alignment horizontal="center" wrapText="1"/>
      <protection locked="0"/>
    </xf>
    <xf numFmtId="0" fontId="24" fillId="0" borderId="1" xfId="0" applyFont="1" applyBorder="1" applyProtection="1"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 wrapText="1"/>
      <protection locked="0"/>
    </xf>
    <xf numFmtId="14" fontId="24" fillId="0" borderId="0" xfId="0" applyNumberFormat="1" applyFont="1" applyAlignment="1" applyProtection="1">
      <alignment horizontal="center" wrapText="1"/>
      <protection locked="0"/>
    </xf>
    <xf numFmtId="0" fontId="14" fillId="0" borderId="1" xfId="0" applyFont="1" applyBorder="1" applyAlignment="1">
      <alignment horizontal="center" wrapText="1"/>
    </xf>
    <xf numFmtId="0" fontId="19" fillId="0" borderId="16" xfId="0" applyFont="1" applyBorder="1" applyProtection="1">
      <protection locked="0"/>
    </xf>
    <xf numFmtId="0" fontId="19" fillId="0" borderId="17" xfId="0" applyFont="1" applyBorder="1" applyProtection="1">
      <protection locked="0"/>
    </xf>
    <xf numFmtId="0" fontId="19" fillId="0" borderId="3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Alignment="1" applyProtection="1">
      <alignment horizontal="center" wrapText="1"/>
      <protection locked="0"/>
    </xf>
    <xf numFmtId="14" fontId="1" fillId="0" borderId="2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/>
    </xf>
    <xf numFmtId="0" fontId="16" fillId="3" borderId="4" xfId="0" applyFont="1" applyFill="1" applyBorder="1" applyAlignment="1" applyProtection="1">
      <alignment horizontal="center"/>
      <protection locked="0"/>
    </xf>
    <xf numFmtId="0" fontId="16" fillId="3" borderId="2" xfId="0" applyFont="1" applyFill="1" applyBorder="1" applyAlignment="1" applyProtection="1">
      <alignment horizontal="center"/>
      <protection locked="0"/>
    </xf>
    <xf numFmtId="0" fontId="16" fillId="3" borderId="5" xfId="0" applyFont="1" applyFill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left" wrapText="1"/>
      <protection locked="0"/>
    </xf>
    <xf numFmtId="0" fontId="19" fillId="0" borderId="15" xfId="0" applyFont="1" applyBorder="1" applyAlignment="1" applyProtection="1">
      <alignment horizontal="left" wrapText="1"/>
      <protection locked="0"/>
    </xf>
    <xf numFmtId="0" fontId="26" fillId="0" borderId="15" xfId="1" applyFont="1" applyBorder="1" applyAlignment="1" applyProtection="1">
      <alignment horizontal="left" wrapText="1"/>
      <protection locked="0"/>
    </xf>
    <xf numFmtId="0" fontId="27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/>
    </xf>
    <xf numFmtId="0" fontId="36" fillId="5" borderId="3" xfId="0" applyFont="1" applyFill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left" wrapText="1"/>
      <protection locked="0"/>
    </xf>
    <xf numFmtId="0" fontId="27" fillId="0" borderId="2" xfId="0" applyFont="1" applyBorder="1" applyAlignment="1" applyProtection="1">
      <alignment horizontal="left" wrapText="1"/>
      <protection locked="0"/>
    </xf>
    <xf numFmtId="0" fontId="41" fillId="0" borderId="2" xfId="1" applyFont="1" applyBorder="1" applyAlignment="1" applyProtection="1">
      <alignment horizontal="left" wrapText="1"/>
      <protection locked="0"/>
    </xf>
    <xf numFmtId="0" fontId="24" fillId="0" borderId="11" xfId="0" applyFont="1" applyBorder="1" applyAlignment="1" applyProtection="1">
      <alignment horizontal="left" wrapText="1"/>
      <protection locked="0"/>
    </xf>
    <xf numFmtId="0" fontId="24" fillId="0" borderId="15" xfId="0" applyFont="1" applyBorder="1" applyAlignment="1" applyProtection="1">
      <alignment horizontal="left" wrapText="1"/>
      <protection locked="0"/>
    </xf>
    <xf numFmtId="0" fontId="25" fillId="0" borderId="15" xfId="1" applyFont="1" applyBorder="1" applyAlignment="1" applyProtection="1">
      <alignment horizontal="left" wrapText="1"/>
      <protection locked="0"/>
    </xf>
    <xf numFmtId="0" fontId="24" fillId="0" borderId="24" xfId="0" applyFont="1" applyBorder="1" applyAlignment="1" applyProtection="1">
      <alignment horizontal="left" wrapText="1"/>
      <protection locked="0"/>
    </xf>
    <xf numFmtId="0" fontId="24" fillId="0" borderId="25" xfId="0" applyFont="1" applyBorder="1" applyAlignment="1" applyProtection="1">
      <alignment horizontal="left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7B5EAE3-5950-4AC7-84A5-D697F159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236220</xdr:colOff>
      <xdr:row>6</xdr:row>
      <xdr:rowOff>129540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FAA7D6F3-4638-442F-8E28-1211329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1553A59-7797-42F6-9F12-9B29F450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236220</xdr:colOff>
      <xdr:row>6</xdr:row>
      <xdr:rowOff>129540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B997C02-84DA-4635-8C56-26997D30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76B08DD-272C-457C-8EEC-6DDD4FD6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83820</xdr:rowOff>
    </xdr:to>
    <xdr:pic>
      <xdr:nvPicPr>
        <xdr:cNvPr id="1025" name="0 Imagen">
          <a:extLst>
            <a:ext uri="{FF2B5EF4-FFF2-40B4-BE49-F238E27FC236}">
              <a16:creationId xmlns:a16="http://schemas.microsoft.com/office/drawing/2014/main" id="{37368826-0195-7B26-0B12-299E39B20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739140</xdr:colOff>
      <xdr:row>5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F6EAF65-34D7-4A50-B0DB-CF9A5D4B9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4017CC0-BF69-42C2-82CB-F7D019351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fraromo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fraromo@hot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bethsuper69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bethsuper6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915B-15AF-48AB-8381-953C4E2646C9}">
  <sheetPr codeName="Hoja3"/>
  <dimension ref="A1:U530"/>
  <sheetViews>
    <sheetView tabSelected="1" workbookViewId="0">
      <selection activeCell="D20" sqref="D20"/>
    </sheetView>
  </sheetViews>
  <sheetFormatPr baseColWidth="10" defaultColWidth="11.44140625" defaultRowHeight="14.4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7" customFormat="1" ht="21.75" customHeight="1" x14ac:dyDescent="0.4">
      <c r="B6" s="169" t="s">
        <v>40</v>
      </c>
      <c r="C6" s="169"/>
      <c r="D6" s="169"/>
      <c r="E6" s="169"/>
      <c r="F6" s="169"/>
      <c r="G6" s="169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17" customFormat="1" ht="18" customHeight="1" thickBot="1" x14ac:dyDescent="0.35"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17" customFormat="1" ht="18" customHeight="1" thickBot="1" x14ac:dyDescent="0.4">
      <c r="A8" s="21"/>
      <c r="B8" s="22"/>
      <c r="C8" s="54" t="s">
        <v>5</v>
      </c>
      <c r="D8" s="23" t="s">
        <v>9</v>
      </c>
      <c r="H8" s="24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7" customFormat="1" ht="18" customHeight="1" thickBot="1" x14ac:dyDescent="0.4">
      <c r="A9" s="21"/>
      <c r="B9" s="25"/>
      <c r="C9" s="54" t="s">
        <v>6</v>
      </c>
      <c r="D9" s="23" t="s">
        <v>14</v>
      </c>
      <c r="E9" s="26"/>
      <c r="F9" s="27"/>
      <c r="G9" s="27"/>
      <c r="H9" s="28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17" customFormat="1" ht="18" customHeight="1" thickBot="1" x14ac:dyDescent="0.35">
      <c r="A10" s="21"/>
      <c r="B10" s="26"/>
      <c r="C10" s="55" t="s">
        <v>8</v>
      </c>
      <c r="D10" s="23">
        <v>2025</v>
      </c>
      <c r="E10" s="27"/>
      <c r="F10" s="29"/>
      <c r="G10" s="30"/>
      <c r="H10" s="3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s="17" customFormat="1" ht="18" customHeight="1" thickBot="1" x14ac:dyDescent="0.35">
      <c r="B11" s="27"/>
      <c r="C11" s="55" t="s">
        <v>30</v>
      </c>
      <c r="D11" s="32" t="s">
        <v>32</v>
      </c>
      <c r="E11" s="30"/>
      <c r="F11" s="30"/>
      <c r="G11" s="30"/>
      <c r="H11" s="31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s="17" customFormat="1" ht="18" customHeight="1" thickBot="1" x14ac:dyDescent="0.35">
      <c r="B12" s="27"/>
      <c r="C12" s="33"/>
      <c r="D12" s="30"/>
      <c r="E12" s="30"/>
      <c r="F12" s="34" t="s">
        <v>36</v>
      </c>
      <c r="G12" s="35">
        <f>SUM(F16:F18)+6000</f>
        <v>10118</v>
      </c>
      <c r="H12" s="36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s="17" customFormat="1" ht="18" customHeight="1" thickBot="1" x14ac:dyDescent="0.35">
      <c r="B13" s="37" t="s">
        <v>15</v>
      </c>
      <c r="C13" s="38" t="s">
        <v>21</v>
      </c>
      <c r="D13" s="56" t="s">
        <v>29</v>
      </c>
      <c r="E13" s="170" t="s">
        <v>112</v>
      </c>
      <c r="F13" s="171"/>
      <c r="G13" s="172"/>
      <c r="H13" s="3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s="17" customFormat="1" ht="18" customHeight="1" thickBot="1" x14ac:dyDescent="0.35">
      <c r="B14" s="40"/>
      <c r="C14" s="40"/>
      <c r="D14" s="40"/>
      <c r="E14" s="40"/>
      <c r="F14" s="40"/>
      <c r="G14" s="40"/>
      <c r="H14" s="4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s="17" customFormat="1" ht="31.5" customHeight="1" thickBot="1" x14ac:dyDescent="0.35">
      <c r="B15" s="42" t="s">
        <v>0</v>
      </c>
      <c r="C15" s="43" t="s">
        <v>37</v>
      </c>
      <c r="D15" s="44" t="s">
        <v>38</v>
      </c>
      <c r="E15" s="45" t="s">
        <v>1</v>
      </c>
      <c r="F15" s="46" t="s">
        <v>2</v>
      </c>
      <c r="G15" s="47" t="s">
        <v>3</v>
      </c>
      <c r="H15" s="41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8" customHeight="1" thickBot="1" x14ac:dyDescent="0.35">
      <c r="B16" s="48">
        <v>1</v>
      </c>
      <c r="C16" s="74" t="s">
        <v>113</v>
      </c>
      <c r="D16" s="75" t="s">
        <v>114</v>
      </c>
      <c r="E16" s="76">
        <v>5812997</v>
      </c>
      <c r="F16" s="76">
        <v>360</v>
      </c>
      <c r="G16" s="77">
        <v>26551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48">
        <v>2</v>
      </c>
      <c r="C17" s="74" t="s">
        <v>115</v>
      </c>
      <c r="D17" s="75" t="s">
        <v>116</v>
      </c>
      <c r="E17" s="76">
        <v>5979911</v>
      </c>
      <c r="F17" s="76">
        <v>625</v>
      </c>
      <c r="G17" s="77">
        <v>25313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48">
        <v>3</v>
      </c>
      <c r="C18" s="74" t="s">
        <v>119</v>
      </c>
      <c r="D18" s="75" t="s">
        <v>120</v>
      </c>
      <c r="E18" s="76">
        <v>5997400</v>
      </c>
      <c r="F18" s="76">
        <v>3133</v>
      </c>
      <c r="G18" s="77">
        <v>26442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48">
        <v>4</v>
      </c>
      <c r="C19" s="78" t="s">
        <v>123</v>
      </c>
      <c r="D19" s="79" t="s">
        <v>124</v>
      </c>
      <c r="E19" s="80">
        <v>5901352</v>
      </c>
      <c r="F19" s="76" t="s">
        <v>65</v>
      </c>
      <c r="G19" s="77">
        <v>31902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48">
        <v>5</v>
      </c>
      <c r="C20" s="78" t="s">
        <v>230</v>
      </c>
      <c r="D20" s="79" t="s">
        <v>231</v>
      </c>
      <c r="E20" s="83">
        <v>16483167</v>
      </c>
      <c r="F20" s="83" t="s">
        <v>65</v>
      </c>
      <c r="G20" s="84">
        <v>28396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48">
        <v>6</v>
      </c>
      <c r="C21" s="81" t="s">
        <v>125</v>
      </c>
      <c r="D21" s="82" t="s">
        <v>126</v>
      </c>
      <c r="E21" s="167">
        <v>2090950</v>
      </c>
      <c r="F21" s="85" t="s">
        <v>65</v>
      </c>
      <c r="G21" s="86">
        <v>27628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48">
        <v>7</v>
      </c>
      <c r="C22" s="81" t="s">
        <v>117</v>
      </c>
      <c r="D22" s="82" t="s">
        <v>118</v>
      </c>
      <c r="E22" s="83">
        <v>16474736</v>
      </c>
      <c r="F22" s="83" t="s">
        <v>65</v>
      </c>
      <c r="G22" s="84">
        <v>27506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52">
        <v>8</v>
      </c>
      <c r="C23" s="78" t="s">
        <v>127</v>
      </c>
      <c r="D23" s="79" t="s">
        <v>128</v>
      </c>
      <c r="E23" s="85">
        <v>16467947</v>
      </c>
      <c r="F23" s="85" t="s">
        <v>65</v>
      </c>
      <c r="G23" s="86">
        <v>24355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8"/>
      <c r="C25" s="9" t="s">
        <v>33</v>
      </c>
      <c r="D25" s="173" t="s">
        <v>129</v>
      </c>
      <c r="E25" s="173"/>
      <c r="F25" s="173"/>
      <c r="G25" s="173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5">
      <c r="B26" s="8"/>
      <c r="C26" s="10" t="s">
        <v>4</v>
      </c>
      <c r="D26" s="174">
        <v>667701877</v>
      </c>
      <c r="E26" s="174"/>
      <c r="F26" s="174"/>
      <c r="G26" s="17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 x14ac:dyDescent="0.35">
      <c r="B27" s="8"/>
      <c r="C27" s="10" t="s">
        <v>7</v>
      </c>
      <c r="D27" s="175" t="s">
        <v>130</v>
      </c>
      <c r="E27" s="174"/>
      <c r="F27" s="174"/>
      <c r="G27" s="17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6"/>
      <c r="C28" s="6"/>
      <c r="D28" s="6"/>
      <c r="E28" s="6"/>
      <c r="F28" s="6"/>
      <c r="G28" s="6"/>
      <c r="H28" s="11"/>
      <c r="I28" s="12"/>
      <c r="J28" s="12"/>
      <c r="K28" s="12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168" t="s">
        <v>42</v>
      </c>
      <c r="C29" s="168"/>
      <c r="D29" s="168"/>
      <c r="E29" s="168"/>
      <c r="F29" s="168"/>
      <c r="G29" s="168"/>
      <c r="H29" s="11"/>
      <c r="I29" s="12"/>
      <c r="J29" s="13"/>
      <c r="K29" s="12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3">
      <c r="B30" s="168"/>
      <c r="C30" s="168"/>
      <c r="D30" s="168"/>
      <c r="E30" s="168"/>
      <c r="F30" s="168"/>
      <c r="G30" s="168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30" customHeight="1" x14ac:dyDescent="0.3">
      <c r="B31" s="168" t="s">
        <v>34</v>
      </c>
      <c r="C31" s="168"/>
      <c r="D31" s="168"/>
      <c r="E31" s="168"/>
      <c r="F31" s="168"/>
      <c r="G31" s="168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x14ac:dyDescent="0.3">
      <c r="B32" s="14"/>
      <c r="C32" s="14"/>
      <c r="D32" s="14"/>
      <c r="E32" s="14"/>
      <c r="F32" s="14"/>
      <c r="G32" s="14"/>
      <c r="H32" s="6"/>
    </row>
    <row r="33" spans="2:11" ht="18" customHeight="1" x14ac:dyDescent="0.3">
      <c r="H33" s="6"/>
    </row>
    <row r="34" spans="2:11" ht="18" customHeight="1" x14ac:dyDescent="0.3">
      <c r="H34" s="6"/>
    </row>
    <row r="35" spans="2:11" ht="18" customHeight="1" x14ac:dyDescent="0.3">
      <c r="H35" s="6"/>
    </row>
    <row r="36" spans="2:11" ht="18" customHeight="1" x14ac:dyDescent="0.3">
      <c r="B36" s="15"/>
      <c r="C36" s="6"/>
      <c r="D36" s="6"/>
      <c r="E36" s="6"/>
      <c r="F36" s="6"/>
      <c r="G36" s="6"/>
      <c r="H36" s="6"/>
    </row>
    <row r="37" spans="2:11" ht="18" customHeight="1" x14ac:dyDescent="0.3"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8" customHeight="1" x14ac:dyDescent="0.3"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8" customHeight="1" x14ac:dyDescent="0.3"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8" customHeight="1" x14ac:dyDescent="0.3"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8" customHeight="1" x14ac:dyDescent="0.3"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8" customHeight="1" x14ac:dyDescent="0.3"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8" customHeight="1" x14ac:dyDescent="0.3"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8" customHeight="1" x14ac:dyDescent="0.3"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8" customHeight="1" x14ac:dyDescent="0.3"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8" customHeight="1" x14ac:dyDescent="0.3"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8" customHeight="1" x14ac:dyDescent="0.3"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8" customHeight="1" x14ac:dyDescent="0.3">
      <c r="C48" s="16"/>
      <c r="D48" s="16"/>
      <c r="E48" s="16"/>
      <c r="F48" s="16"/>
      <c r="G48" s="16"/>
      <c r="H48" s="16"/>
      <c r="I48" s="16"/>
      <c r="J48" s="16"/>
      <c r="K48" s="16"/>
    </row>
    <row r="49" spans="3:11" ht="18" customHeight="1" x14ac:dyDescent="0.3">
      <c r="C49" s="16"/>
      <c r="D49" s="16"/>
      <c r="E49" s="16"/>
      <c r="F49" s="16"/>
      <c r="G49" s="16"/>
      <c r="H49" s="16"/>
      <c r="I49" s="16"/>
      <c r="J49" s="16"/>
      <c r="K49" s="16"/>
    </row>
    <row r="50" spans="3:11" ht="18" customHeight="1" x14ac:dyDescent="0.3">
      <c r="C50" s="16"/>
      <c r="D50" s="16"/>
      <c r="E50" s="16"/>
      <c r="F50" s="16"/>
      <c r="G50" s="16"/>
      <c r="H50" s="16"/>
      <c r="I50" s="16"/>
      <c r="J50" s="16"/>
      <c r="K50" s="16"/>
    </row>
    <row r="51" spans="3:11" ht="18" customHeight="1" x14ac:dyDescent="0.3">
      <c r="C51" s="16"/>
      <c r="D51" s="16"/>
      <c r="E51" s="16"/>
      <c r="F51" s="16"/>
      <c r="G51" s="16"/>
      <c r="H51" s="16"/>
      <c r="I51" s="16"/>
      <c r="J51" s="16"/>
      <c r="K51" s="16"/>
    </row>
    <row r="52" spans="3:11" ht="18" customHeight="1" x14ac:dyDescent="0.3">
      <c r="C52" s="16"/>
      <c r="D52" s="16"/>
      <c r="E52" s="16"/>
      <c r="F52" s="16"/>
      <c r="G52" s="16"/>
      <c r="H52" s="16"/>
      <c r="I52" s="16"/>
      <c r="J52" s="16"/>
      <c r="K52" s="16"/>
    </row>
    <row r="53" spans="3:11" ht="18" customHeight="1" x14ac:dyDescent="0.3">
      <c r="C53" s="16"/>
      <c r="D53" s="16"/>
      <c r="E53" s="16"/>
      <c r="F53" s="16"/>
      <c r="G53" s="16"/>
      <c r="H53" s="16"/>
      <c r="I53" s="16"/>
      <c r="J53" s="16"/>
      <c r="K53" s="16"/>
    </row>
    <row r="54" spans="3:11" ht="18" customHeight="1" x14ac:dyDescent="0.3">
      <c r="C54" s="16"/>
      <c r="D54" s="16"/>
      <c r="E54" s="16"/>
      <c r="F54" s="16"/>
      <c r="G54" s="16"/>
      <c r="H54" s="16"/>
      <c r="I54" s="16"/>
      <c r="J54" s="16"/>
      <c r="K54" s="16"/>
    </row>
    <row r="55" spans="3:11" ht="18" customHeight="1" x14ac:dyDescent="0.3">
      <c r="C55" s="16"/>
      <c r="D55" s="16"/>
      <c r="E55" s="16"/>
      <c r="F55" s="16"/>
      <c r="G55" s="16"/>
      <c r="H55" s="16"/>
      <c r="I55" s="16"/>
      <c r="J55" s="16"/>
      <c r="K55" s="16"/>
    </row>
    <row r="56" spans="3:11" ht="18" customHeight="1" x14ac:dyDescent="0.3">
      <c r="C56" s="16"/>
      <c r="D56" s="16"/>
      <c r="E56" s="16"/>
      <c r="F56" s="16"/>
      <c r="G56" s="16"/>
      <c r="H56" s="16"/>
      <c r="I56" s="16"/>
      <c r="J56" s="16"/>
      <c r="K56" s="16"/>
    </row>
    <row r="57" spans="3:11" ht="18" customHeight="1" x14ac:dyDescent="0.3">
      <c r="C57" s="16"/>
      <c r="D57" s="16"/>
      <c r="E57" s="16"/>
      <c r="F57" s="16"/>
      <c r="G57" s="16"/>
      <c r="H57" s="16"/>
      <c r="I57" s="16"/>
      <c r="J57" s="16"/>
      <c r="K57" s="16"/>
    </row>
    <row r="58" spans="3:11" ht="18" customHeight="1" x14ac:dyDescent="0.3">
      <c r="C58" s="16"/>
      <c r="D58" s="16"/>
      <c r="E58" s="16"/>
      <c r="F58" s="16"/>
      <c r="G58" s="16"/>
      <c r="H58" s="16"/>
      <c r="I58" s="16"/>
      <c r="J58" s="16"/>
      <c r="K58" s="16"/>
    </row>
    <row r="59" spans="3:11" ht="18" customHeight="1" x14ac:dyDescent="0.3">
      <c r="C59" s="16"/>
      <c r="D59" s="16"/>
      <c r="E59" s="16"/>
      <c r="F59" s="16"/>
      <c r="G59" s="16"/>
      <c r="H59" s="16"/>
      <c r="I59" s="16"/>
      <c r="J59" s="16"/>
      <c r="K59" s="16"/>
    </row>
    <row r="60" spans="3:11" ht="18" customHeight="1" x14ac:dyDescent="0.3">
      <c r="C60" s="16"/>
      <c r="D60" s="16"/>
      <c r="E60" s="16"/>
      <c r="F60" s="16"/>
      <c r="G60" s="16"/>
      <c r="H60" s="16"/>
      <c r="I60" s="16"/>
      <c r="J60" s="16"/>
      <c r="K60" s="16"/>
    </row>
    <row r="61" spans="3:11" ht="18" customHeight="1" x14ac:dyDescent="0.3">
      <c r="C61" s="16"/>
      <c r="D61" s="16"/>
      <c r="E61" s="16"/>
      <c r="F61" s="16"/>
      <c r="G61" s="16"/>
      <c r="H61" s="16"/>
      <c r="I61" s="16"/>
      <c r="J61" s="16"/>
      <c r="K61" s="16"/>
    </row>
    <row r="62" spans="3:11" ht="18" customHeight="1" x14ac:dyDescent="0.3">
      <c r="C62" s="16"/>
      <c r="D62" s="16"/>
      <c r="E62" s="16"/>
      <c r="F62" s="16"/>
      <c r="G62" s="16"/>
      <c r="H62" s="16"/>
      <c r="I62" s="16"/>
      <c r="J62" s="16"/>
      <c r="K62" s="16"/>
    </row>
    <row r="63" spans="3:11" ht="18" customHeight="1" x14ac:dyDescent="0.3">
      <c r="C63" s="16"/>
      <c r="D63" s="16"/>
      <c r="E63" s="16"/>
      <c r="F63" s="16"/>
      <c r="G63" s="16"/>
      <c r="H63" s="16"/>
      <c r="I63" s="16"/>
      <c r="J63" s="16"/>
      <c r="K63" s="16"/>
    </row>
    <row r="64" spans="3:11" ht="18" customHeight="1" x14ac:dyDescent="0.3">
      <c r="C64" s="16"/>
      <c r="D64" s="16"/>
      <c r="E64" s="16"/>
      <c r="F64" s="16"/>
      <c r="G64" s="16"/>
      <c r="H64" s="16"/>
      <c r="I64" s="16"/>
      <c r="J64" s="16"/>
      <c r="K64" s="16"/>
    </row>
    <row r="65" spans="3:11" ht="18" customHeight="1" x14ac:dyDescent="0.3">
      <c r="C65" s="16"/>
      <c r="D65" s="16"/>
      <c r="E65" s="16"/>
      <c r="F65" s="16"/>
      <c r="G65" s="16"/>
      <c r="H65" s="16"/>
      <c r="I65" s="16"/>
      <c r="J65" s="16"/>
      <c r="K65" s="16"/>
    </row>
    <row r="66" spans="3:11" ht="18" customHeight="1" x14ac:dyDescent="0.3">
      <c r="C66" s="16"/>
      <c r="D66" s="16"/>
      <c r="E66" s="16"/>
      <c r="F66" s="16"/>
      <c r="G66" s="16"/>
      <c r="H66" s="16"/>
      <c r="I66" s="16"/>
      <c r="J66" s="16"/>
      <c r="K66" s="16"/>
    </row>
    <row r="67" spans="3:11" ht="18" customHeight="1" x14ac:dyDescent="0.3">
      <c r="C67" s="16"/>
      <c r="D67" s="16"/>
      <c r="E67" s="16"/>
      <c r="F67" s="16"/>
      <c r="G67" s="16"/>
      <c r="H67" s="16"/>
      <c r="I67" s="16"/>
      <c r="J67" s="16"/>
      <c r="K67" s="16"/>
    </row>
    <row r="68" spans="3:11" ht="18" customHeight="1" x14ac:dyDescent="0.3">
      <c r="C68" s="16"/>
      <c r="D68" s="16"/>
      <c r="E68" s="16"/>
      <c r="F68" s="16"/>
      <c r="G68" s="16"/>
      <c r="H68" s="16"/>
      <c r="I68" s="16"/>
      <c r="J68" s="16"/>
      <c r="K68" s="16"/>
    </row>
    <row r="69" spans="3:11" ht="18" customHeight="1" x14ac:dyDescent="0.3">
      <c r="C69" s="16"/>
      <c r="D69" s="16"/>
      <c r="E69" s="16"/>
      <c r="F69" s="16"/>
      <c r="G69" s="16"/>
      <c r="H69" s="16"/>
      <c r="I69" s="16"/>
      <c r="J69" s="16"/>
      <c r="K69" s="16"/>
    </row>
    <row r="70" spans="3:11" ht="18" customHeight="1" x14ac:dyDescent="0.3">
      <c r="C70" s="16"/>
      <c r="D70" s="16"/>
      <c r="E70" s="16"/>
      <c r="F70" s="16"/>
      <c r="G70" s="16"/>
      <c r="H70" s="16"/>
      <c r="I70" s="16"/>
      <c r="J70" s="16"/>
      <c r="K70" s="16"/>
    </row>
    <row r="71" spans="3:11" ht="18" customHeight="1" x14ac:dyDescent="0.3">
      <c r="C71" s="16"/>
      <c r="D71" s="16"/>
      <c r="E71" s="16"/>
      <c r="F71" s="16"/>
      <c r="G71" s="16"/>
      <c r="H71" s="16"/>
      <c r="I71" s="16"/>
      <c r="J71" s="16"/>
      <c r="K71" s="16"/>
    </row>
    <row r="72" spans="3:11" ht="18" customHeight="1" x14ac:dyDescent="0.3">
      <c r="C72" s="16"/>
      <c r="D72" s="16"/>
      <c r="E72" s="16"/>
      <c r="F72" s="16"/>
      <c r="G72" s="16"/>
      <c r="H72" s="16"/>
      <c r="I72" s="16"/>
      <c r="J72" s="16"/>
      <c r="K72" s="16"/>
    </row>
    <row r="73" spans="3:11" ht="18" customHeight="1" x14ac:dyDescent="0.3">
      <c r="C73" s="16"/>
      <c r="D73" s="16"/>
      <c r="E73" s="16"/>
      <c r="F73" s="16"/>
      <c r="G73" s="16"/>
      <c r="H73" s="16"/>
      <c r="I73" s="16"/>
      <c r="J73" s="16"/>
      <c r="K73" s="16"/>
    </row>
    <row r="74" spans="3:11" ht="18" customHeight="1" x14ac:dyDescent="0.3">
      <c r="C74" s="16"/>
      <c r="D74" s="16"/>
      <c r="E74" s="16"/>
      <c r="F74" s="16"/>
      <c r="G74" s="16"/>
      <c r="H74" s="16"/>
      <c r="I74" s="16"/>
      <c r="J74" s="16"/>
      <c r="K74" s="16"/>
    </row>
    <row r="75" spans="3:11" ht="18" customHeight="1" x14ac:dyDescent="0.3">
      <c r="C75" s="16"/>
      <c r="D75" s="16"/>
      <c r="E75" s="16"/>
      <c r="F75" s="16"/>
      <c r="G75" s="16"/>
      <c r="H75" s="16"/>
      <c r="I75" s="16"/>
      <c r="J75" s="16"/>
      <c r="K75" s="16"/>
    </row>
    <row r="76" spans="3:11" ht="18" customHeight="1" x14ac:dyDescent="0.3">
      <c r="C76" s="16"/>
      <c r="D76" s="16"/>
      <c r="E76" s="16"/>
      <c r="F76" s="16"/>
      <c r="G76" s="16"/>
      <c r="H76" s="16"/>
      <c r="I76" s="16"/>
      <c r="J76" s="16"/>
      <c r="K76" s="16"/>
    </row>
    <row r="77" spans="3:11" ht="18" customHeight="1" x14ac:dyDescent="0.3">
      <c r="C77" s="16"/>
      <c r="D77" s="16"/>
      <c r="E77" s="16"/>
      <c r="F77" s="16"/>
      <c r="G77" s="16"/>
      <c r="H77" s="16"/>
      <c r="I77" s="16"/>
      <c r="J77" s="16"/>
      <c r="K77" s="16"/>
    </row>
    <row r="78" spans="3:11" ht="18" customHeight="1" x14ac:dyDescent="0.3">
      <c r="C78" s="16"/>
      <c r="D78" s="16"/>
      <c r="E78" s="16"/>
      <c r="F78" s="16"/>
      <c r="G78" s="16"/>
      <c r="H78" s="16"/>
      <c r="I78" s="16"/>
      <c r="J78" s="16"/>
      <c r="K78" s="16"/>
    </row>
    <row r="79" spans="3:11" ht="18" customHeight="1" x14ac:dyDescent="0.3">
      <c r="C79" s="16"/>
      <c r="D79" s="16"/>
      <c r="E79" s="16"/>
      <c r="F79" s="16"/>
      <c r="G79" s="16"/>
      <c r="H79" s="16"/>
      <c r="I79" s="16"/>
      <c r="J79" s="16"/>
      <c r="K79" s="16"/>
    </row>
    <row r="80" spans="3:11" ht="18" customHeight="1" x14ac:dyDescent="0.3">
      <c r="C80" s="16"/>
      <c r="D80" s="16"/>
      <c r="E80" s="16"/>
      <c r="F80" s="16"/>
      <c r="G80" s="16"/>
      <c r="H80" s="16"/>
      <c r="I80" s="16"/>
      <c r="J80" s="16"/>
      <c r="K80" s="16"/>
    </row>
    <row r="81" spans="3:11" ht="18" customHeight="1" x14ac:dyDescent="0.3">
      <c r="C81" s="16"/>
      <c r="D81" s="16"/>
      <c r="E81" s="16"/>
      <c r="F81" s="16"/>
      <c r="G81" s="16"/>
      <c r="H81" s="16"/>
      <c r="I81" s="16"/>
      <c r="J81" s="16"/>
      <c r="K81" s="16"/>
    </row>
    <row r="82" spans="3:11" ht="18" customHeight="1" x14ac:dyDescent="0.3">
      <c r="C82" s="16"/>
      <c r="D82" s="16"/>
      <c r="E82" s="16"/>
      <c r="F82" s="16"/>
      <c r="G82" s="16"/>
      <c r="H82" s="16"/>
      <c r="I82" s="16"/>
      <c r="J82" s="16"/>
      <c r="K82" s="16"/>
    </row>
    <row r="83" spans="3:11" ht="18" customHeight="1" x14ac:dyDescent="0.3">
      <c r="C83" s="16"/>
      <c r="D83" s="16"/>
      <c r="E83" s="16"/>
      <c r="F83" s="16"/>
      <c r="G83" s="16"/>
      <c r="H83" s="16"/>
      <c r="I83" s="16"/>
      <c r="J83" s="16"/>
      <c r="K83" s="16"/>
    </row>
    <row r="84" spans="3:11" ht="18" customHeight="1" x14ac:dyDescent="0.3">
      <c r="C84" s="16"/>
      <c r="D84" s="16"/>
      <c r="E84" s="16"/>
      <c r="F84" s="16"/>
      <c r="G84" s="16"/>
      <c r="H84" s="16"/>
      <c r="I84" s="16"/>
      <c r="J84" s="16"/>
      <c r="K84" s="16"/>
    </row>
    <row r="85" spans="3:11" ht="18" customHeight="1" x14ac:dyDescent="0.3">
      <c r="C85" s="16"/>
      <c r="D85" s="16"/>
      <c r="E85" s="16"/>
      <c r="F85" s="16"/>
      <c r="G85" s="16"/>
      <c r="H85" s="16"/>
      <c r="I85" s="16"/>
      <c r="J85" s="16"/>
      <c r="K85" s="16"/>
    </row>
    <row r="86" spans="3:11" ht="18" customHeight="1" x14ac:dyDescent="0.3">
      <c r="C86" s="16"/>
      <c r="D86" s="16"/>
      <c r="E86" s="16"/>
      <c r="F86" s="16"/>
      <c r="G86" s="16"/>
      <c r="H86" s="16"/>
      <c r="I86" s="16"/>
      <c r="J86" s="16"/>
      <c r="K86" s="16"/>
    </row>
    <row r="87" spans="3:11" ht="18" customHeight="1" x14ac:dyDescent="0.3">
      <c r="C87" s="16"/>
      <c r="D87" s="16"/>
      <c r="E87" s="16"/>
      <c r="F87" s="16"/>
      <c r="G87" s="16"/>
      <c r="H87" s="16"/>
      <c r="I87" s="16"/>
      <c r="J87" s="16"/>
      <c r="K87" s="16"/>
    </row>
    <row r="88" spans="3:11" ht="18" customHeight="1" x14ac:dyDescent="0.3">
      <c r="C88" s="16"/>
      <c r="D88" s="16"/>
      <c r="E88" s="16"/>
      <c r="F88" s="16"/>
      <c r="G88" s="16"/>
      <c r="H88" s="16"/>
      <c r="I88" s="16"/>
      <c r="J88" s="16"/>
      <c r="K88" s="16"/>
    </row>
    <row r="89" spans="3:11" ht="18" customHeight="1" x14ac:dyDescent="0.3">
      <c r="C89" s="16"/>
      <c r="D89" s="16"/>
      <c r="E89" s="16"/>
      <c r="F89" s="16"/>
      <c r="G89" s="16"/>
      <c r="H89" s="16"/>
      <c r="I89" s="16"/>
      <c r="J89" s="16"/>
      <c r="K89" s="16"/>
    </row>
    <row r="90" spans="3:11" ht="18" customHeight="1" x14ac:dyDescent="0.3">
      <c r="C90" s="16"/>
      <c r="D90" s="16"/>
      <c r="E90" s="16"/>
      <c r="F90" s="16"/>
      <c r="G90" s="16"/>
      <c r="H90" s="16"/>
      <c r="I90" s="16"/>
      <c r="J90" s="16"/>
      <c r="K90" s="16"/>
    </row>
    <row r="91" spans="3:11" ht="18" customHeight="1" x14ac:dyDescent="0.3">
      <c r="C91" s="16"/>
      <c r="D91" s="16"/>
      <c r="E91" s="16"/>
      <c r="F91" s="16"/>
      <c r="G91" s="16"/>
      <c r="H91" s="16"/>
      <c r="I91" s="16"/>
      <c r="J91" s="16"/>
      <c r="K91" s="16"/>
    </row>
    <row r="92" spans="3:11" ht="18" customHeight="1" x14ac:dyDescent="0.3">
      <c r="C92" s="16"/>
      <c r="D92" s="16"/>
      <c r="E92" s="16"/>
      <c r="F92" s="16"/>
      <c r="G92" s="16"/>
      <c r="H92" s="16"/>
      <c r="I92" s="16"/>
      <c r="J92" s="16"/>
      <c r="K92" s="16"/>
    </row>
    <row r="93" spans="3:11" ht="18" customHeight="1" x14ac:dyDescent="0.3">
      <c r="C93" s="16"/>
      <c r="D93" s="16"/>
      <c r="E93" s="16"/>
      <c r="F93" s="16"/>
      <c r="G93" s="16"/>
      <c r="H93" s="16"/>
      <c r="I93" s="16"/>
      <c r="J93" s="16"/>
      <c r="K93" s="16"/>
    </row>
    <row r="94" spans="3:11" ht="18" customHeight="1" x14ac:dyDescent="0.3">
      <c r="C94" s="16"/>
      <c r="D94" s="16"/>
      <c r="E94" s="16"/>
      <c r="F94" s="16"/>
      <c r="G94" s="16"/>
      <c r="H94" s="16"/>
      <c r="I94" s="16"/>
      <c r="J94" s="16"/>
      <c r="K94" s="16"/>
    </row>
    <row r="95" spans="3:11" ht="18" customHeight="1" x14ac:dyDescent="0.3">
      <c r="C95" s="16"/>
      <c r="D95" s="16"/>
      <c r="E95" s="16"/>
      <c r="F95" s="16"/>
      <c r="G95" s="16"/>
      <c r="H95" s="16"/>
      <c r="I95" s="16"/>
      <c r="J95" s="16"/>
      <c r="K95" s="16"/>
    </row>
    <row r="96" spans="3:11" ht="18" customHeight="1" x14ac:dyDescent="0.3">
      <c r="C96" s="16"/>
      <c r="D96" s="16"/>
      <c r="E96" s="16"/>
      <c r="F96" s="16"/>
      <c r="G96" s="16"/>
      <c r="H96" s="16"/>
      <c r="I96" s="16"/>
      <c r="J96" s="16"/>
      <c r="K96" s="16"/>
    </row>
    <row r="97" spans="3:11" ht="18" customHeight="1" x14ac:dyDescent="0.3">
      <c r="C97" s="16"/>
      <c r="D97" s="16"/>
      <c r="E97" s="16"/>
      <c r="F97" s="16"/>
      <c r="G97" s="16"/>
      <c r="H97" s="16"/>
      <c r="I97" s="16"/>
      <c r="J97" s="16"/>
      <c r="K97" s="16"/>
    </row>
    <row r="98" spans="3:11" ht="18" customHeight="1" x14ac:dyDescent="0.3">
      <c r="C98" s="16"/>
      <c r="D98" s="16"/>
      <c r="E98" s="16"/>
      <c r="F98" s="16"/>
      <c r="G98" s="16"/>
      <c r="H98" s="16"/>
      <c r="I98" s="16"/>
      <c r="J98" s="16"/>
      <c r="K98" s="16"/>
    </row>
    <row r="99" spans="3:11" ht="18" customHeight="1" x14ac:dyDescent="0.3">
      <c r="C99" s="16"/>
      <c r="D99" s="16"/>
      <c r="E99" s="16"/>
      <c r="F99" s="16"/>
      <c r="G99" s="16"/>
      <c r="H99" s="16"/>
      <c r="I99" s="16"/>
      <c r="J99" s="16"/>
      <c r="K99" s="16"/>
    </row>
    <row r="100" spans="3:11" ht="18" customHeight="1" x14ac:dyDescent="0.3"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3:11" ht="18" customHeight="1" x14ac:dyDescent="0.3"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3:11" ht="18" customHeight="1" x14ac:dyDescent="0.3"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3:11" ht="18" customHeight="1" x14ac:dyDescent="0.3"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3:11" ht="18" customHeight="1" x14ac:dyDescent="0.3"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3:11" ht="18" customHeight="1" x14ac:dyDescent="0.3"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3:11" ht="18" customHeight="1" x14ac:dyDescent="0.3"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3:11" ht="18" customHeight="1" x14ac:dyDescent="0.3"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3:11" ht="18" customHeight="1" x14ac:dyDescent="0.3"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3:11" ht="18" customHeight="1" x14ac:dyDescent="0.3"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3:11" ht="18" customHeight="1" x14ac:dyDescent="0.3"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3:11" ht="18" customHeight="1" x14ac:dyDescent="0.3"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3:11" ht="18" customHeight="1" x14ac:dyDescent="0.3"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3:11" ht="18" customHeight="1" x14ac:dyDescent="0.3"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3:11" ht="18" customHeight="1" x14ac:dyDescent="0.3"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3:11" ht="18" customHeight="1" x14ac:dyDescent="0.3"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3:11" ht="18" customHeight="1" x14ac:dyDescent="0.3"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3:11" ht="18" customHeight="1" x14ac:dyDescent="0.3"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3:11" ht="18" customHeight="1" x14ac:dyDescent="0.3"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3:11" ht="18" customHeight="1" x14ac:dyDescent="0.3"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3:11" ht="18" customHeight="1" x14ac:dyDescent="0.3"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3:11" ht="18" customHeight="1" x14ac:dyDescent="0.3"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3:11" ht="18" customHeight="1" x14ac:dyDescent="0.3"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3:11" ht="18" customHeight="1" x14ac:dyDescent="0.3"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3:11" ht="18" customHeight="1" x14ac:dyDescent="0.3"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3:11" ht="18" customHeight="1" x14ac:dyDescent="0.3"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3:11" ht="18" customHeight="1" x14ac:dyDescent="0.3"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3:11" ht="18" customHeight="1" x14ac:dyDescent="0.3"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3:11" ht="18" customHeight="1" x14ac:dyDescent="0.3"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3:11" ht="18" customHeight="1" x14ac:dyDescent="0.3"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3:11" ht="18" customHeight="1" x14ac:dyDescent="0.3"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3:11" ht="18" customHeight="1" x14ac:dyDescent="0.3"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3:11" ht="18" customHeight="1" x14ac:dyDescent="0.3"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3:11" ht="18" customHeight="1" x14ac:dyDescent="0.3"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3:11" ht="18" customHeight="1" x14ac:dyDescent="0.3"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3:11" ht="18" customHeight="1" x14ac:dyDescent="0.3"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3:11" ht="18" customHeight="1" x14ac:dyDescent="0.3"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3:11" ht="18" customHeight="1" x14ac:dyDescent="0.3"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3:11" ht="18" customHeight="1" x14ac:dyDescent="0.3"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3:11" ht="18" customHeight="1" x14ac:dyDescent="0.3"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3:11" ht="18" customHeight="1" x14ac:dyDescent="0.3"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3:11" ht="18" customHeight="1" x14ac:dyDescent="0.3"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3:11" ht="18" customHeight="1" x14ac:dyDescent="0.3"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3:11" ht="18" customHeight="1" x14ac:dyDescent="0.3"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3:11" ht="18" customHeight="1" x14ac:dyDescent="0.3"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3:11" ht="18" customHeight="1" x14ac:dyDescent="0.3"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3:11" ht="18" customHeight="1" x14ac:dyDescent="0.3"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3:11" ht="18" customHeight="1" x14ac:dyDescent="0.3"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3:11" ht="18" customHeight="1" x14ac:dyDescent="0.3"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3:11" ht="18" customHeight="1" x14ac:dyDescent="0.3"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3:11" ht="18" customHeight="1" x14ac:dyDescent="0.3"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3:11" ht="18" customHeight="1" x14ac:dyDescent="0.3"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3:11" ht="18" customHeight="1" x14ac:dyDescent="0.3"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3:11" ht="18" customHeight="1" x14ac:dyDescent="0.3"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3:11" ht="18" customHeight="1" x14ac:dyDescent="0.3"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3:11" ht="18" customHeight="1" x14ac:dyDescent="0.3"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3:11" ht="18" customHeight="1" x14ac:dyDescent="0.3"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3:11" ht="18" customHeight="1" x14ac:dyDescent="0.3"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3:11" ht="18" customHeight="1" x14ac:dyDescent="0.3"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3:11" ht="18" customHeight="1" x14ac:dyDescent="0.3"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3:11" ht="18" customHeight="1" x14ac:dyDescent="0.3"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3:11" ht="18" customHeight="1" x14ac:dyDescent="0.3"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3:11" ht="18" customHeight="1" x14ac:dyDescent="0.3"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3:11" ht="18" customHeight="1" x14ac:dyDescent="0.3"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3:11" ht="18" customHeight="1" x14ac:dyDescent="0.3"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3:11" ht="18" customHeight="1" x14ac:dyDescent="0.3"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3:11" ht="18" customHeight="1" x14ac:dyDescent="0.3"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3:11" ht="18" customHeight="1" x14ac:dyDescent="0.3"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3:11" ht="18" customHeight="1" x14ac:dyDescent="0.3"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3:11" ht="18" customHeight="1" x14ac:dyDescent="0.3"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3:11" ht="18" customHeight="1" x14ac:dyDescent="0.3"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3:11" ht="18" customHeight="1" x14ac:dyDescent="0.3"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3:11" ht="18" customHeight="1" x14ac:dyDescent="0.3"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3:11" ht="18" customHeight="1" x14ac:dyDescent="0.3"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3:11" ht="18" customHeight="1" x14ac:dyDescent="0.3"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3:11" ht="18" customHeight="1" x14ac:dyDescent="0.3"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3:11" ht="18" customHeight="1" x14ac:dyDescent="0.3"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3:11" ht="18" customHeight="1" x14ac:dyDescent="0.3"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3:11" ht="18" customHeight="1" x14ac:dyDescent="0.3"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3:11" ht="18" customHeight="1" x14ac:dyDescent="0.3"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3:11" ht="18" customHeight="1" x14ac:dyDescent="0.3"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3:11" ht="18" customHeight="1" x14ac:dyDescent="0.3"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3:11" ht="18" customHeight="1" x14ac:dyDescent="0.3"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3:11" ht="18" customHeight="1" x14ac:dyDescent="0.3"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3:11" ht="18" customHeight="1" x14ac:dyDescent="0.3"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3:11" ht="18" customHeight="1" x14ac:dyDescent="0.3"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3:11" ht="18" customHeight="1" x14ac:dyDescent="0.3"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3:11" ht="18" customHeight="1" x14ac:dyDescent="0.3"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3:11" ht="18" customHeight="1" x14ac:dyDescent="0.3"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3:11" ht="18" customHeight="1" x14ac:dyDescent="0.3"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3:11" ht="18" customHeight="1" x14ac:dyDescent="0.3"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3:11" ht="18" customHeight="1" x14ac:dyDescent="0.3"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3:11" ht="18" customHeight="1" x14ac:dyDescent="0.3"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3:11" ht="18" customHeight="1" x14ac:dyDescent="0.3"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3:11" ht="18" customHeight="1" x14ac:dyDescent="0.3"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3:11" ht="18" customHeight="1" x14ac:dyDescent="0.3"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3:11" ht="18" customHeight="1" x14ac:dyDescent="0.3"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3:11" ht="18" customHeight="1" x14ac:dyDescent="0.3"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3:11" ht="18" customHeight="1" x14ac:dyDescent="0.3"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3:11" ht="18" customHeight="1" x14ac:dyDescent="0.3"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3:11" ht="18" customHeight="1" x14ac:dyDescent="0.3"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3:11" ht="18" customHeight="1" x14ac:dyDescent="0.3"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3:11" ht="18" customHeight="1" x14ac:dyDescent="0.3"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3:11" ht="18" customHeight="1" x14ac:dyDescent="0.3"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3:11" ht="18" customHeight="1" x14ac:dyDescent="0.3"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3:11" ht="18" customHeight="1" x14ac:dyDescent="0.3"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3:11" ht="18" customHeight="1" x14ac:dyDescent="0.3"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3:11" ht="18" customHeight="1" x14ac:dyDescent="0.3"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3:11" ht="18" customHeight="1" x14ac:dyDescent="0.3"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3:11" ht="18" customHeight="1" x14ac:dyDescent="0.3"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3:11" ht="18" customHeight="1" x14ac:dyDescent="0.3"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3:11" ht="18" customHeight="1" x14ac:dyDescent="0.3"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3:11" ht="18" customHeight="1" x14ac:dyDescent="0.3"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3:11" ht="18" customHeight="1" x14ac:dyDescent="0.3"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3:11" ht="18" customHeight="1" x14ac:dyDescent="0.3"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3:11" ht="18" customHeight="1" x14ac:dyDescent="0.3"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3:11" ht="18" customHeight="1" x14ac:dyDescent="0.3"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3:11" ht="18" customHeight="1" x14ac:dyDescent="0.3"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3:11" ht="18" customHeight="1" x14ac:dyDescent="0.3"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3:11" ht="18" customHeight="1" x14ac:dyDescent="0.3"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3:11" ht="18" customHeight="1" x14ac:dyDescent="0.3"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3:11" ht="18" customHeight="1" x14ac:dyDescent="0.3"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3:11" ht="18" customHeight="1" x14ac:dyDescent="0.3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3:11" ht="18" customHeight="1" x14ac:dyDescent="0.3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3:11" ht="18" customHeight="1" x14ac:dyDescent="0.3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3:11" ht="18" customHeight="1" x14ac:dyDescent="0.3"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3:11" ht="18" customHeight="1" x14ac:dyDescent="0.3"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3:11" ht="18" customHeight="1" x14ac:dyDescent="0.3"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3:11" ht="18" customHeight="1" x14ac:dyDescent="0.3"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3:11" ht="18" customHeight="1" x14ac:dyDescent="0.3"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3:11" ht="18" customHeight="1" x14ac:dyDescent="0.3"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3:11" ht="18" customHeight="1" x14ac:dyDescent="0.3"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3:11" ht="18" customHeight="1" x14ac:dyDescent="0.3"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3:11" ht="18" customHeight="1" x14ac:dyDescent="0.3"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3:11" ht="18" customHeight="1" x14ac:dyDescent="0.3"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3:11" ht="18" customHeight="1" x14ac:dyDescent="0.3"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3:11" ht="18" customHeight="1" x14ac:dyDescent="0.3"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3:11" ht="18" customHeight="1" x14ac:dyDescent="0.3"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3:11" ht="18" customHeight="1" x14ac:dyDescent="0.3"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3:11" ht="18" customHeight="1" x14ac:dyDescent="0.3"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3:11" ht="18" customHeight="1" x14ac:dyDescent="0.3"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3:11" ht="18" customHeight="1" x14ac:dyDescent="0.3"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3:11" ht="18" customHeight="1" x14ac:dyDescent="0.3"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3:11" ht="18" customHeight="1" x14ac:dyDescent="0.3"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3:11" ht="18" customHeight="1" x14ac:dyDescent="0.3"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3:11" ht="18" customHeight="1" x14ac:dyDescent="0.3"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3:11" ht="18" customHeight="1" x14ac:dyDescent="0.3"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3:11" ht="18" customHeight="1" x14ac:dyDescent="0.3"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3:11" ht="18" customHeight="1" x14ac:dyDescent="0.3"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3:11" ht="18" customHeight="1" x14ac:dyDescent="0.3"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3:11" ht="18" customHeight="1" x14ac:dyDescent="0.3"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3:11" ht="18" customHeight="1" x14ac:dyDescent="0.3"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3:11" ht="18" customHeight="1" x14ac:dyDescent="0.3"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3:11" ht="18" customHeight="1" x14ac:dyDescent="0.3"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3:11" ht="18" customHeight="1" x14ac:dyDescent="0.3"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3:11" ht="18" customHeight="1" x14ac:dyDescent="0.3"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3:11" ht="18" customHeight="1" x14ac:dyDescent="0.3"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3:11" ht="18" customHeight="1" x14ac:dyDescent="0.3"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3:11" ht="18" customHeight="1" x14ac:dyDescent="0.3"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3:11" ht="18" customHeight="1" x14ac:dyDescent="0.3"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3:11" ht="18" customHeight="1" x14ac:dyDescent="0.3"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3:11" ht="18" customHeight="1" x14ac:dyDescent="0.3"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3:11" ht="18" customHeight="1" x14ac:dyDescent="0.3"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3:11" ht="18" customHeight="1" x14ac:dyDescent="0.3"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3:11" ht="18" customHeight="1" x14ac:dyDescent="0.3"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3:11" ht="18" customHeight="1" x14ac:dyDescent="0.3"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3:11" ht="18" customHeight="1" x14ac:dyDescent="0.3"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3:11" ht="18" customHeight="1" x14ac:dyDescent="0.3"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3:11" ht="18" customHeight="1" x14ac:dyDescent="0.3"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3:11" ht="18" customHeight="1" x14ac:dyDescent="0.3"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3:11" ht="18" customHeight="1" x14ac:dyDescent="0.3"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3:11" ht="18" customHeight="1" x14ac:dyDescent="0.3"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3:11" ht="18" customHeight="1" x14ac:dyDescent="0.3"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3:11" ht="18" customHeight="1" x14ac:dyDescent="0.3"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3:11" ht="18" customHeight="1" x14ac:dyDescent="0.3"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3:11" ht="18" customHeight="1" x14ac:dyDescent="0.3"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3:11" ht="18" customHeight="1" x14ac:dyDescent="0.3"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3:11" ht="18" customHeight="1" x14ac:dyDescent="0.3"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3:11" ht="18" customHeight="1" x14ac:dyDescent="0.3"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3:11" ht="18" customHeight="1" x14ac:dyDescent="0.3"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3:11" ht="18" customHeight="1" x14ac:dyDescent="0.3"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3:11" ht="18" customHeight="1" x14ac:dyDescent="0.3"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3:11" ht="18" customHeight="1" x14ac:dyDescent="0.3"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3:11" ht="18" customHeight="1" x14ac:dyDescent="0.3"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3:11" ht="18" customHeight="1" x14ac:dyDescent="0.3"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3:11" ht="18" customHeight="1" x14ac:dyDescent="0.3"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3:11" ht="18" customHeight="1" x14ac:dyDescent="0.3"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3:11" ht="18" customHeight="1" x14ac:dyDescent="0.3"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3:11" ht="18" customHeight="1" x14ac:dyDescent="0.3"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3:11" ht="18" customHeight="1" x14ac:dyDescent="0.3"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3:11" ht="18" customHeight="1" x14ac:dyDescent="0.3"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3:11" ht="18" customHeight="1" x14ac:dyDescent="0.3"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3:11" ht="18" customHeight="1" x14ac:dyDescent="0.3"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3:11" ht="18" customHeight="1" x14ac:dyDescent="0.3"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3:11" ht="18" customHeight="1" x14ac:dyDescent="0.3"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3:11" ht="18" customHeight="1" x14ac:dyDescent="0.3"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3:11" ht="18" customHeight="1" x14ac:dyDescent="0.3"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3:11" ht="18" customHeight="1" x14ac:dyDescent="0.3"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3:11" ht="18" customHeight="1" x14ac:dyDescent="0.3"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3:11" ht="18" customHeight="1" x14ac:dyDescent="0.3"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3:11" ht="18" customHeight="1" x14ac:dyDescent="0.3"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3:11" ht="18" customHeight="1" x14ac:dyDescent="0.3"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3:11" ht="18" customHeight="1" x14ac:dyDescent="0.3"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3:11" ht="18" customHeight="1" x14ac:dyDescent="0.3"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3:11" ht="18" customHeight="1" x14ac:dyDescent="0.3"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3:11" ht="18" customHeight="1" x14ac:dyDescent="0.3"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3:11" ht="18" customHeight="1" x14ac:dyDescent="0.3"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3:11" ht="18" customHeight="1" x14ac:dyDescent="0.3"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3:11" ht="18" customHeight="1" x14ac:dyDescent="0.3"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3:11" ht="18" customHeight="1" x14ac:dyDescent="0.3"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3:11" ht="18" customHeight="1" x14ac:dyDescent="0.3"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3:11" ht="18" customHeight="1" x14ac:dyDescent="0.3"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3:11" ht="18" customHeight="1" x14ac:dyDescent="0.3"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3:11" ht="18" customHeight="1" x14ac:dyDescent="0.3"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3:11" ht="18" customHeight="1" x14ac:dyDescent="0.3"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3:11" ht="18" customHeight="1" x14ac:dyDescent="0.3"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3:11" ht="18" customHeight="1" x14ac:dyDescent="0.3"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3:11" ht="18" customHeight="1" x14ac:dyDescent="0.3"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3:11" ht="18" customHeight="1" x14ac:dyDescent="0.3"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3:11" ht="18" customHeight="1" x14ac:dyDescent="0.3"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3:11" ht="18" customHeight="1" x14ac:dyDescent="0.3"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3:11" ht="18" customHeight="1" x14ac:dyDescent="0.3"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3:11" ht="18" customHeight="1" x14ac:dyDescent="0.3"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3:11" ht="18" customHeight="1" x14ac:dyDescent="0.3"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3:11" ht="18" customHeight="1" x14ac:dyDescent="0.3"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3:11" ht="18" customHeight="1" x14ac:dyDescent="0.3"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3:11" ht="18" customHeight="1" x14ac:dyDescent="0.3"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3:11" ht="18" customHeight="1" x14ac:dyDescent="0.3"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3:11" ht="18" customHeight="1" x14ac:dyDescent="0.3"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3:11" ht="18" customHeight="1" x14ac:dyDescent="0.3"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3:11" ht="18" customHeight="1" x14ac:dyDescent="0.3"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3:11" ht="18" customHeight="1" x14ac:dyDescent="0.3"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3:11" ht="18" customHeight="1" x14ac:dyDescent="0.3"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3:11" ht="18" customHeight="1" x14ac:dyDescent="0.3"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3:11" ht="18" customHeight="1" x14ac:dyDescent="0.3"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3:11" ht="18" customHeight="1" x14ac:dyDescent="0.3"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3:11" ht="18" customHeight="1" x14ac:dyDescent="0.3"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3:11" ht="18" customHeight="1" x14ac:dyDescent="0.3"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3:11" ht="18" customHeight="1" x14ac:dyDescent="0.3"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3:11" ht="18" customHeight="1" x14ac:dyDescent="0.3"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3:11" ht="18" customHeight="1" x14ac:dyDescent="0.3"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3:11" ht="18" customHeight="1" x14ac:dyDescent="0.3"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3:11" ht="18" customHeight="1" x14ac:dyDescent="0.3"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3:11" ht="18" customHeight="1" x14ac:dyDescent="0.3"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3:11" ht="18" customHeight="1" x14ac:dyDescent="0.3"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3:11" ht="18" customHeight="1" x14ac:dyDescent="0.3"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3:11" ht="18" customHeight="1" x14ac:dyDescent="0.3"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3:11" ht="18" customHeight="1" x14ac:dyDescent="0.3"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3:11" ht="18" customHeight="1" x14ac:dyDescent="0.3"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3:11" ht="18" customHeight="1" x14ac:dyDescent="0.3"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3:11" ht="18" customHeight="1" x14ac:dyDescent="0.3"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3:11" ht="18" customHeight="1" x14ac:dyDescent="0.3"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3:11" ht="18" customHeight="1" x14ac:dyDescent="0.3"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3:11" ht="18" customHeight="1" x14ac:dyDescent="0.3"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3:11" ht="18" customHeight="1" x14ac:dyDescent="0.3"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3:11" ht="18" customHeight="1" x14ac:dyDescent="0.3"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3:11" ht="18" customHeight="1" x14ac:dyDescent="0.3"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3:11" ht="18" customHeight="1" x14ac:dyDescent="0.3"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3:11" ht="18" customHeight="1" x14ac:dyDescent="0.3"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3:11" ht="18" customHeight="1" x14ac:dyDescent="0.3"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3:11" ht="18" customHeight="1" x14ac:dyDescent="0.3"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3:11" ht="18" customHeight="1" x14ac:dyDescent="0.3"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3:11" ht="18" customHeight="1" x14ac:dyDescent="0.3"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3:11" ht="18" customHeight="1" x14ac:dyDescent="0.3"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3:11" ht="18" customHeight="1" x14ac:dyDescent="0.3"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3:11" ht="18" customHeight="1" x14ac:dyDescent="0.3"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3:11" ht="18" customHeight="1" x14ac:dyDescent="0.3"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3:11" ht="18" customHeight="1" x14ac:dyDescent="0.3"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3:11" ht="18" customHeight="1" x14ac:dyDescent="0.3"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3:11" ht="18" customHeight="1" x14ac:dyDescent="0.3"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3:11" ht="18" customHeight="1" x14ac:dyDescent="0.3"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3:11" ht="18" customHeight="1" x14ac:dyDescent="0.3"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3:11" ht="18" customHeight="1" x14ac:dyDescent="0.3"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3:11" ht="18" customHeight="1" x14ac:dyDescent="0.3"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3:11" ht="18" customHeight="1" x14ac:dyDescent="0.3"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3:11" ht="18" customHeight="1" x14ac:dyDescent="0.3"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3:11" ht="18" customHeight="1" x14ac:dyDescent="0.3"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3:11" ht="18" customHeight="1" x14ac:dyDescent="0.3"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3:11" ht="18" customHeight="1" x14ac:dyDescent="0.3"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3:11" ht="18" customHeight="1" x14ac:dyDescent="0.3"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3:11" ht="18" customHeight="1" x14ac:dyDescent="0.3"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3:11" ht="18" customHeight="1" x14ac:dyDescent="0.3"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3:11" ht="18" customHeight="1" x14ac:dyDescent="0.3"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3:11" ht="18" customHeight="1" x14ac:dyDescent="0.3"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3:11" ht="18" customHeight="1" x14ac:dyDescent="0.3"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3:11" ht="18" customHeight="1" x14ac:dyDescent="0.3"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3:11" ht="18" customHeight="1" x14ac:dyDescent="0.3"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3:11" ht="18" customHeight="1" x14ac:dyDescent="0.3"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3:11" ht="18" customHeight="1" x14ac:dyDescent="0.3"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3:11" ht="18" customHeight="1" x14ac:dyDescent="0.3"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3:11" ht="18" customHeight="1" x14ac:dyDescent="0.3"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3:11" ht="18" customHeight="1" x14ac:dyDescent="0.3"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3:11" ht="18" customHeight="1" x14ac:dyDescent="0.3"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3:11" ht="18" customHeight="1" x14ac:dyDescent="0.3"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3:11" ht="18" customHeight="1" x14ac:dyDescent="0.3"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3:11" ht="18" customHeight="1" x14ac:dyDescent="0.3"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3:11" ht="18" customHeight="1" x14ac:dyDescent="0.3"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3:11" ht="18" customHeight="1" x14ac:dyDescent="0.3"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3:11" ht="18" customHeight="1" x14ac:dyDescent="0.3"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3:11" ht="18" customHeight="1" x14ac:dyDescent="0.3"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3:11" ht="18" customHeight="1" x14ac:dyDescent="0.3"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3:11" ht="18" customHeight="1" x14ac:dyDescent="0.3"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3:11" ht="18" customHeight="1" x14ac:dyDescent="0.3"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3:11" ht="18" customHeight="1" x14ac:dyDescent="0.3"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3:11" ht="18" customHeight="1" x14ac:dyDescent="0.3"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3:11" ht="18" customHeight="1" x14ac:dyDescent="0.3"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3:11" ht="18" customHeight="1" x14ac:dyDescent="0.3"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3:11" ht="18" customHeight="1" x14ac:dyDescent="0.3"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3:11" ht="18" customHeight="1" x14ac:dyDescent="0.3"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3:11" ht="18" customHeight="1" x14ac:dyDescent="0.3"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3:11" ht="18" customHeight="1" x14ac:dyDescent="0.3"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3:11" ht="18" customHeight="1" x14ac:dyDescent="0.3"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3:11" ht="18" customHeight="1" x14ac:dyDescent="0.3"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3:11" ht="18" customHeight="1" x14ac:dyDescent="0.3"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3:11" ht="18" customHeight="1" x14ac:dyDescent="0.3"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3:11" ht="18" customHeight="1" x14ac:dyDescent="0.3"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3:11" ht="18" customHeight="1" x14ac:dyDescent="0.3"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3:11" ht="18" customHeight="1" x14ac:dyDescent="0.3"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3:11" ht="18" customHeight="1" x14ac:dyDescent="0.3"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3:11" ht="18" customHeight="1" x14ac:dyDescent="0.3"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3:11" ht="18" customHeight="1" x14ac:dyDescent="0.3"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3:11" ht="18" customHeight="1" x14ac:dyDescent="0.3"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3:11" ht="18" customHeight="1" x14ac:dyDescent="0.3"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3:11" ht="18" customHeight="1" x14ac:dyDescent="0.3"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3:11" ht="18" customHeight="1" x14ac:dyDescent="0.3"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3:11" ht="18" customHeight="1" x14ac:dyDescent="0.3"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3:11" ht="18" customHeight="1" x14ac:dyDescent="0.3"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3:11" ht="18" customHeight="1" x14ac:dyDescent="0.3"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3:11" ht="18" customHeight="1" x14ac:dyDescent="0.3"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3:11" ht="18" customHeight="1" x14ac:dyDescent="0.3"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3:11" ht="18" customHeight="1" x14ac:dyDescent="0.3"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3:11" ht="18" customHeight="1" x14ac:dyDescent="0.3"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3:11" ht="18" customHeight="1" x14ac:dyDescent="0.3"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3:11" ht="18" customHeight="1" x14ac:dyDescent="0.3"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3:11" ht="18" customHeight="1" x14ac:dyDescent="0.3"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3:11" ht="18" customHeight="1" x14ac:dyDescent="0.3"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3:11" ht="18" customHeight="1" x14ac:dyDescent="0.3"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3:11" ht="18" customHeight="1" x14ac:dyDescent="0.3"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3:11" ht="18" customHeight="1" x14ac:dyDescent="0.3"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3:11" ht="18" customHeight="1" x14ac:dyDescent="0.3"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3:11" ht="18" customHeight="1" x14ac:dyDescent="0.3"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3:11" ht="18" customHeight="1" x14ac:dyDescent="0.3"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3:11" ht="18" customHeight="1" x14ac:dyDescent="0.3"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3:11" ht="18" customHeight="1" x14ac:dyDescent="0.3"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3:11" ht="18" customHeight="1" x14ac:dyDescent="0.3"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3:11" ht="18" customHeight="1" x14ac:dyDescent="0.3"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3:11" ht="18" customHeight="1" x14ac:dyDescent="0.3"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3:11" ht="18" customHeight="1" x14ac:dyDescent="0.3"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3:11" ht="18" customHeight="1" x14ac:dyDescent="0.3"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3:11" ht="18" customHeight="1" x14ac:dyDescent="0.3"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3:11" ht="18" customHeight="1" x14ac:dyDescent="0.3"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3:11" ht="18" customHeight="1" x14ac:dyDescent="0.3"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3:11" ht="18" customHeight="1" x14ac:dyDescent="0.3"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3:11" ht="18" customHeight="1" x14ac:dyDescent="0.3"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3:11" ht="18" customHeight="1" x14ac:dyDescent="0.3"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3:11" ht="18" customHeight="1" x14ac:dyDescent="0.3"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3:11" ht="18" customHeight="1" x14ac:dyDescent="0.3"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3:11" ht="18" customHeight="1" x14ac:dyDescent="0.3"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3:11" ht="18" customHeight="1" x14ac:dyDescent="0.3"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3:11" ht="18" customHeight="1" x14ac:dyDescent="0.3"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3:11" ht="18" customHeight="1" x14ac:dyDescent="0.3"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3:11" ht="18" customHeight="1" x14ac:dyDescent="0.3"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3:11" ht="18" customHeight="1" x14ac:dyDescent="0.3"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3:11" ht="18" customHeight="1" x14ac:dyDescent="0.3"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3:11" ht="18" customHeight="1" x14ac:dyDescent="0.3"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3:11" ht="18" customHeight="1" x14ac:dyDescent="0.3"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3:11" ht="18" customHeight="1" x14ac:dyDescent="0.3"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3:11" ht="18" customHeight="1" x14ac:dyDescent="0.3"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3:11" ht="18" customHeight="1" x14ac:dyDescent="0.3"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3:11" ht="18" customHeight="1" x14ac:dyDescent="0.3"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3:11" ht="18" customHeight="1" x14ac:dyDescent="0.3"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3:11" ht="18" customHeight="1" x14ac:dyDescent="0.3"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3:11" ht="18" customHeight="1" x14ac:dyDescent="0.3"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3:11" ht="18" customHeight="1" x14ac:dyDescent="0.3"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3:11" ht="18" customHeight="1" x14ac:dyDescent="0.3"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3:11" ht="18" customHeight="1" x14ac:dyDescent="0.3"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3:11" ht="18" customHeight="1" x14ac:dyDescent="0.3"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3:11" ht="18" customHeight="1" x14ac:dyDescent="0.3"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3:11" ht="18" customHeight="1" x14ac:dyDescent="0.3"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3:11" ht="18" customHeight="1" x14ac:dyDescent="0.3"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3:11" ht="18" customHeight="1" x14ac:dyDescent="0.3"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3:11" ht="18" customHeight="1" x14ac:dyDescent="0.3"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3:11" ht="18" customHeight="1" x14ac:dyDescent="0.3"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3:11" ht="18" customHeight="1" x14ac:dyDescent="0.3"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3:11" ht="18" customHeight="1" x14ac:dyDescent="0.3"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3:11" ht="18" customHeight="1" x14ac:dyDescent="0.3"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3:11" ht="18" customHeight="1" x14ac:dyDescent="0.3"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3:11" ht="18" customHeight="1" x14ac:dyDescent="0.3"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3:11" ht="18" customHeight="1" x14ac:dyDescent="0.3"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3:11" ht="18" customHeight="1" x14ac:dyDescent="0.3"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3:11" ht="18" customHeight="1" x14ac:dyDescent="0.3"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3:11" ht="18" customHeight="1" x14ac:dyDescent="0.3"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3:11" ht="18" customHeight="1" x14ac:dyDescent="0.3"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3:11" ht="18" customHeight="1" x14ac:dyDescent="0.3"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3:11" ht="18" customHeight="1" x14ac:dyDescent="0.3"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3:11" ht="18" customHeight="1" x14ac:dyDescent="0.3"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3:11" ht="18" customHeight="1" x14ac:dyDescent="0.3"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3:11" ht="18" customHeight="1" x14ac:dyDescent="0.3"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3:11" ht="18" customHeight="1" x14ac:dyDescent="0.3"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3:11" ht="18" customHeight="1" x14ac:dyDescent="0.3"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3:11" ht="18" customHeight="1" x14ac:dyDescent="0.3"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3:11" ht="18" customHeight="1" x14ac:dyDescent="0.3"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3:11" ht="18" customHeight="1" x14ac:dyDescent="0.3"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3:11" ht="18" customHeight="1" x14ac:dyDescent="0.3"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3:11" ht="18" customHeight="1" x14ac:dyDescent="0.3"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3:11" ht="18" customHeight="1" x14ac:dyDescent="0.3"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3:11" ht="18" customHeight="1" x14ac:dyDescent="0.3"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3:11" ht="18" customHeight="1" x14ac:dyDescent="0.3"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3:11" ht="18" customHeight="1" x14ac:dyDescent="0.3"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3:11" ht="18" customHeight="1" x14ac:dyDescent="0.3"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3:11" ht="18" customHeight="1" x14ac:dyDescent="0.3"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3:11" ht="18" customHeight="1" x14ac:dyDescent="0.3"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3:11" ht="18" customHeight="1" x14ac:dyDescent="0.3"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3:11" ht="18" customHeight="1" x14ac:dyDescent="0.3"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3:11" ht="18" customHeight="1" x14ac:dyDescent="0.3"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3:11" ht="18" customHeight="1" x14ac:dyDescent="0.3"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3:11" ht="18" customHeight="1" x14ac:dyDescent="0.3"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3:11" ht="18" customHeight="1" x14ac:dyDescent="0.3"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3:11" ht="18" customHeight="1" x14ac:dyDescent="0.3"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3:11" ht="18" customHeight="1" x14ac:dyDescent="0.3"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3:11" ht="18" customHeight="1" x14ac:dyDescent="0.3"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3:11" ht="18" customHeight="1" x14ac:dyDescent="0.3"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3:11" ht="18" customHeight="1" x14ac:dyDescent="0.3"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3:11" ht="18" customHeight="1" x14ac:dyDescent="0.3"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3:11" ht="18" customHeight="1" x14ac:dyDescent="0.3"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3:11" ht="18" customHeight="1" x14ac:dyDescent="0.3"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3:11" ht="18" customHeight="1" x14ac:dyDescent="0.3"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3:11" ht="18" customHeight="1" x14ac:dyDescent="0.3"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3:11" ht="18" customHeight="1" x14ac:dyDescent="0.3"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3:11" ht="18" customHeight="1" x14ac:dyDescent="0.3"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3:11" ht="18" customHeight="1" x14ac:dyDescent="0.3">
      <c r="C530" s="16"/>
      <c r="D530" s="16"/>
      <c r="E530" s="16"/>
      <c r="F530" s="16"/>
      <c r="G530" s="16"/>
      <c r="H530" s="16"/>
      <c r="I530" s="16"/>
      <c r="J530" s="16"/>
      <c r="K530" s="16"/>
    </row>
  </sheetData>
  <sortState xmlns:xlrd2="http://schemas.microsoft.com/office/spreadsheetml/2017/richdata2" ref="C19:G23">
    <sortCondition descending="1" ref="G19:G23"/>
  </sortState>
  <mergeCells count="7">
    <mergeCell ref="B31:G31"/>
    <mergeCell ref="B6:G6"/>
    <mergeCell ref="E13:G13"/>
    <mergeCell ref="D25:G25"/>
    <mergeCell ref="D26:G26"/>
    <mergeCell ref="D27:G27"/>
    <mergeCell ref="B29:G30"/>
  </mergeCells>
  <dataValidations count="3">
    <dataValidation type="list" allowBlank="1" showDropDown="1" showInputMessage="1" showErrorMessage="1" sqref="C8" xr:uid="{F58943E1-F149-4CD9-BA4B-F478818B837C}">
      <formula1>$C$8</formula1>
    </dataValidation>
    <dataValidation type="date" operator="notBetween" allowBlank="1" showInputMessage="1" showErrorMessage="1" sqref="H13 G15" xr:uid="{B2FD112F-C4D1-440F-BC4E-E5920A186008}">
      <formula1>14611</formula1>
      <formula2>43465</formula2>
    </dataValidation>
    <dataValidation type="list" allowBlank="1" showDropDown="1" showInputMessage="1" showErrorMessage="1" sqref="B13" xr:uid="{9F49E62A-B064-4EA6-906A-6218A37D715B}">
      <formula1>$N$18:$N$23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5172-E886-416D-8F85-F6A66FB59425}">
  <sheetPr codeName="Hoja4"/>
  <dimension ref="A1:U36"/>
  <sheetViews>
    <sheetView workbookViewId="0">
      <selection activeCell="D20" sqref="D20:F20"/>
    </sheetView>
  </sheetViews>
  <sheetFormatPr baseColWidth="10" defaultColWidth="11.44140625" defaultRowHeight="14.4" x14ac:dyDescent="0.3"/>
  <cols>
    <col min="1" max="1" width="2.6640625" style="87" customWidth="1"/>
    <col min="2" max="2" width="5.5546875" style="87" customWidth="1"/>
    <col min="3" max="3" width="28.6640625" style="87" customWidth="1"/>
    <col min="4" max="4" width="24.109375" style="87" customWidth="1"/>
    <col min="5" max="5" width="12.44140625" style="87" customWidth="1"/>
    <col min="6" max="6" width="11.88671875" style="87" customWidth="1"/>
    <col min="7" max="7" width="14" style="87" customWidth="1"/>
    <col min="8" max="8" width="12" style="87" customWidth="1"/>
    <col min="9" max="16384" width="11.44140625" style="87"/>
  </cols>
  <sheetData>
    <row r="1" spans="1:21" ht="18" customHeight="1" x14ac:dyDescent="0.3"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8" customHeight="1" x14ac:dyDescent="0.3"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18" customHeight="1" x14ac:dyDescent="0.3"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21" ht="18" customHeight="1" x14ac:dyDescent="0.3"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</row>
    <row r="5" spans="1:21" ht="18" customHeight="1" x14ac:dyDescent="0.3"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1" s="89" customFormat="1" ht="21.75" customHeight="1" x14ac:dyDescent="0.4">
      <c r="B6" s="177" t="s">
        <v>40</v>
      </c>
      <c r="C6" s="177"/>
      <c r="D6" s="177"/>
      <c r="E6" s="177"/>
      <c r="F6" s="177"/>
      <c r="G6" s="177"/>
      <c r="H6" s="90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</row>
    <row r="7" spans="1:21" ht="18" customHeight="1" thickBot="1" x14ac:dyDescent="0.35">
      <c r="A7" s="89"/>
      <c r="H7" s="92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</row>
    <row r="8" spans="1:21" ht="18" customHeight="1" thickBot="1" x14ac:dyDescent="0.4">
      <c r="A8" s="93"/>
      <c r="B8" s="94"/>
      <c r="C8" s="95" t="s">
        <v>5</v>
      </c>
      <c r="D8" s="96" t="s">
        <v>9</v>
      </c>
      <c r="H8" s="97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</row>
    <row r="9" spans="1:21" ht="18" customHeight="1" thickBot="1" x14ac:dyDescent="0.4">
      <c r="A9" s="93"/>
      <c r="B9" s="98"/>
      <c r="C9" s="95" t="s">
        <v>6</v>
      </c>
      <c r="D9" s="96" t="s">
        <v>131</v>
      </c>
      <c r="E9" s="99"/>
      <c r="F9" s="100"/>
      <c r="G9" s="100"/>
      <c r="H9" s="10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</row>
    <row r="10" spans="1:21" ht="18" customHeight="1" thickBot="1" x14ac:dyDescent="0.35">
      <c r="A10" s="93"/>
      <c r="B10" s="99"/>
      <c r="C10" s="102" t="s">
        <v>8</v>
      </c>
      <c r="D10" s="96">
        <v>2025</v>
      </c>
      <c r="E10" s="100"/>
      <c r="F10" s="103"/>
      <c r="G10" s="104"/>
      <c r="H10" s="105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spans="1:21" ht="18" customHeight="1" thickBot="1" x14ac:dyDescent="0.35">
      <c r="B11" s="100"/>
      <c r="C11" s="102" t="s">
        <v>30</v>
      </c>
      <c r="D11" s="106" t="s">
        <v>32</v>
      </c>
      <c r="E11" s="104"/>
      <c r="F11" s="104"/>
      <c r="G11" s="104"/>
      <c r="H11" s="105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</row>
    <row r="12" spans="1:21" ht="18" customHeight="1" thickBot="1" x14ac:dyDescent="0.35">
      <c r="B12" s="100"/>
      <c r="C12" s="107"/>
      <c r="D12" s="104"/>
      <c r="E12" s="104"/>
      <c r="F12" s="108" t="s">
        <v>36</v>
      </c>
      <c r="G12" s="109">
        <f>SUM(F16:F19)</f>
        <v>13360</v>
      </c>
      <c r="H12" s="11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spans="1:21" ht="18" customHeight="1" thickBot="1" x14ac:dyDescent="0.35">
      <c r="B13" s="111" t="s">
        <v>15</v>
      </c>
      <c r="C13" s="112" t="s">
        <v>21</v>
      </c>
      <c r="D13" s="113" t="s">
        <v>29</v>
      </c>
      <c r="E13" s="178" t="s">
        <v>132</v>
      </c>
      <c r="F13" s="178"/>
      <c r="G13" s="178"/>
      <c r="H13" s="114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spans="1:21" ht="18" customHeight="1" thickBot="1" x14ac:dyDescent="0.35">
      <c r="B14" s="115"/>
      <c r="C14" s="115"/>
      <c r="D14" s="115"/>
      <c r="E14" s="115"/>
      <c r="F14" s="115"/>
      <c r="G14" s="115"/>
      <c r="H14" s="116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 spans="1:21" ht="31.5" customHeight="1" thickBot="1" x14ac:dyDescent="0.35">
      <c r="B15" s="117" t="s">
        <v>0</v>
      </c>
      <c r="C15" s="118" t="s">
        <v>37</v>
      </c>
      <c r="D15" s="119" t="s">
        <v>38</v>
      </c>
      <c r="E15" s="120" t="s">
        <v>1</v>
      </c>
      <c r="F15" s="121" t="s">
        <v>2</v>
      </c>
      <c r="G15" s="122" t="s">
        <v>3</v>
      </c>
      <c r="H15" s="116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spans="1:21" ht="18" customHeight="1" thickBot="1" x14ac:dyDescent="0.35">
      <c r="B16" s="123">
        <v>1</v>
      </c>
      <c r="C16" s="124" t="s">
        <v>142</v>
      </c>
      <c r="D16" s="125" t="s">
        <v>107</v>
      </c>
      <c r="E16" s="126">
        <v>5876985</v>
      </c>
      <c r="F16" s="126">
        <v>2404</v>
      </c>
      <c r="G16" s="127">
        <v>23581</v>
      </c>
      <c r="H16" s="12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</row>
    <row r="17" spans="2:21" ht="18" customHeight="1" thickBot="1" x14ac:dyDescent="0.35">
      <c r="B17" s="123">
        <v>2</v>
      </c>
      <c r="C17" s="124" t="s">
        <v>145</v>
      </c>
      <c r="D17" s="125" t="s">
        <v>158</v>
      </c>
      <c r="E17" s="126">
        <v>16424434</v>
      </c>
      <c r="F17" s="126">
        <v>3199</v>
      </c>
      <c r="G17" s="127">
        <v>22037</v>
      </c>
      <c r="H17" s="12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</row>
    <row r="18" spans="2:21" ht="18" customHeight="1" thickBot="1" x14ac:dyDescent="0.35">
      <c r="B18" s="123">
        <v>3</v>
      </c>
      <c r="C18" s="124" t="s">
        <v>143</v>
      </c>
      <c r="D18" s="125" t="s">
        <v>144</v>
      </c>
      <c r="E18" s="126">
        <v>5864188</v>
      </c>
      <c r="F18" s="126">
        <v>3516</v>
      </c>
      <c r="G18" s="127">
        <v>22833</v>
      </c>
      <c r="H18" s="12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</row>
    <row r="19" spans="2:21" ht="18" customHeight="1" thickBot="1" x14ac:dyDescent="0.35">
      <c r="B19" s="123">
        <v>4</v>
      </c>
      <c r="C19" s="124" t="s">
        <v>147</v>
      </c>
      <c r="D19" s="125" t="s">
        <v>148</v>
      </c>
      <c r="E19" s="126">
        <v>5811064</v>
      </c>
      <c r="F19" s="126">
        <v>4241</v>
      </c>
      <c r="G19" s="127">
        <v>20378</v>
      </c>
      <c r="H19" s="12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</row>
    <row r="20" spans="2:21" ht="18" customHeight="1" thickBot="1" x14ac:dyDescent="0.35">
      <c r="B20" s="123">
        <v>5</v>
      </c>
      <c r="C20" s="124" t="s">
        <v>153</v>
      </c>
      <c r="D20" s="125" t="s">
        <v>154</v>
      </c>
      <c r="E20" s="126">
        <v>5967445</v>
      </c>
      <c r="F20" s="126">
        <v>5286</v>
      </c>
      <c r="G20" s="127">
        <v>18210</v>
      </c>
      <c r="H20" s="12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</row>
    <row r="21" spans="2:21" ht="18" customHeight="1" thickBot="1" x14ac:dyDescent="0.35">
      <c r="B21" s="123">
        <v>6</v>
      </c>
      <c r="C21" s="124" t="s">
        <v>133</v>
      </c>
      <c r="D21" s="125" t="s">
        <v>134</v>
      </c>
      <c r="E21" s="126">
        <v>16482482</v>
      </c>
      <c r="F21" s="126" t="s">
        <v>65</v>
      </c>
      <c r="G21" s="127">
        <v>28220</v>
      </c>
      <c r="H21" s="12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</row>
    <row r="22" spans="2:21" ht="18" customHeight="1" thickBot="1" x14ac:dyDescent="0.35">
      <c r="B22" s="129">
        <v>7</v>
      </c>
      <c r="C22" s="124" t="s">
        <v>135</v>
      </c>
      <c r="D22" s="125" t="s">
        <v>136</v>
      </c>
      <c r="E22" s="126">
        <v>16411556</v>
      </c>
      <c r="F22" s="126" t="s">
        <v>65</v>
      </c>
      <c r="G22" s="127">
        <v>27362</v>
      </c>
      <c r="H22" s="12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</row>
    <row r="23" spans="2:21" ht="18" customHeight="1" thickBot="1" x14ac:dyDescent="0.35">
      <c r="B23" s="130">
        <v>8</v>
      </c>
      <c r="C23" s="124" t="s">
        <v>137</v>
      </c>
      <c r="D23" s="125" t="s">
        <v>138</v>
      </c>
      <c r="E23" s="126">
        <v>5863560</v>
      </c>
      <c r="F23" s="126" t="s">
        <v>65</v>
      </c>
      <c r="G23" s="127">
        <v>25851</v>
      </c>
      <c r="H23" s="12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</row>
    <row r="24" spans="2:21" ht="18" customHeight="1" thickBot="1" x14ac:dyDescent="0.35">
      <c r="B24" s="129">
        <v>9</v>
      </c>
      <c r="C24" s="124" t="s">
        <v>139</v>
      </c>
      <c r="D24" s="125" t="s">
        <v>140</v>
      </c>
      <c r="E24" s="126">
        <v>5973749</v>
      </c>
      <c r="F24" s="126" t="s">
        <v>65</v>
      </c>
      <c r="G24" s="127">
        <v>25715</v>
      </c>
      <c r="H24" s="12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</row>
    <row r="25" spans="2:21" ht="18" customHeight="1" thickBot="1" x14ac:dyDescent="0.35">
      <c r="B25" s="130">
        <v>10</v>
      </c>
      <c r="C25" s="124" t="s">
        <v>141</v>
      </c>
      <c r="D25" s="125" t="s">
        <v>157</v>
      </c>
      <c r="E25" s="126">
        <v>16460040</v>
      </c>
      <c r="F25" s="126" t="s">
        <v>65</v>
      </c>
      <c r="G25" s="127">
        <v>24879</v>
      </c>
      <c r="H25" s="12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</row>
    <row r="26" spans="2:21" ht="18" customHeight="1" thickBot="1" x14ac:dyDescent="0.35">
      <c r="B26" s="129">
        <v>11</v>
      </c>
      <c r="C26" s="124" t="s">
        <v>146</v>
      </c>
      <c r="D26" s="125" t="s">
        <v>105</v>
      </c>
      <c r="E26" s="126">
        <v>5837218</v>
      </c>
      <c r="F26" s="126" t="s">
        <v>65</v>
      </c>
      <c r="G26" s="127">
        <v>21453</v>
      </c>
      <c r="H26" s="12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</row>
    <row r="27" spans="2:21" ht="18" customHeight="1" thickBot="1" x14ac:dyDescent="0.35">
      <c r="B27" s="130">
        <v>12</v>
      </c>
      <c r="C27" s="124" t="s">
        <v>149</v>
      </c>
      <c r="D27" s="125" t="s">
        <v>150</v>
      </c>
      <c r="E27" s="126">
        <v>5811113</v>
      </c>
      <c r="F27" s="126" t="s">
        <v>65</v>
      </c>
      <c r="G27" s="127">
        <v>20375</v>
      </c>
      <c r="H27" s="12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</row>
    <row r="28" spans="2:21" ht="18" customHeight="1" thickBot="1" x14ac:dyDescent="0.35">
      <c r="B28" s="130">
        <v>13</v>
      </c>
      <c r="C28" s="124" t="s">
        <v>151</v>
      </c>
      <c r="D28" s="125" t="s">
        <v>152</v>
      </c>
      <c r="E28" s="126">
        <v>5811080</v>
      </c>
      <c r="F28" s="126" t="s">
        <v>65</v>
      </c>
      <c r="G28" s="127">
        <v>20276</v>
      </c>
      <c r="H28" s="12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</row>
    <row r="29" spans="2:21" ht="18" customHeight="1" x14ac:dyDescent="0.3">
      <c r="H29" s="12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</row>
    <row r="30" spans="2:21" ht="18" customHeight="1" thickBot="1" x14ac:dyDescent="0.35">
      <c r="B30" s="131"/>
      <c r="C30" s="132" t="s">
        <v>33</v>
      </c>
      <c r="D30" s="179" t="s">
        <v>155</v>
      </c>
      <c r="E30" s="179"/>
      <c r="F30" s="179"/>
      <c r="G30" s="179"/>
      <c r="H30" s="133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spans="2:21" ht="18" customHeight="1" thickBot="1" x14ac:dyDescent="0.35">
      <c r="B31" s="131"/>
      <c r="C31" s="134" t="s">
        <v>4</v>
      </c>
      <c r="D31" s="180">
        <v>670302077</v>
      </c>
      <c r="E31" s="180"/>
      <c r="F31" s="180"/>
      <c r="G31" s="180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</row>
    <row r="32" spans="2:21" ht="18" customHeight="1" thickBot="1" x14ac:dyDescent="0.35">
      <c r="B32" s="131"/>
      <c r="C32" s="134" t="s">
        <v>7</v>
      </c>
      <c r="D32" s="181" t="s">
        <v>156</v>
      </c>
      <c r="E32" s="181"/>
      <c r="F32" s="181"/>
      <c r="G32" s="181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</row>
    <row r="33" spans="2:21" ht="18" customHeight="1" x14ac:dyDescent="0.3">
      <c r="B33" s="135"/>
      <c r="C33" s="135"/>
      <c r="D33" s="135"/>
      <c r="E33" s="135"/>
      <c r="F33" s="135"/>
      <c r="G33" s="135"/>
      <c r="H33" s="136"/>
      <c r="I33" s="137"/>
      <c r="J33" s="137"/>
      <c r="K33" s="137"/>
      <c r="L33" s="88"/>
      <c r="M33" s="88"/>
      <c r="N33" s="88"/>
      <c r="O33" s="88"/>
      <c r="P33" s="88"/>
      <c r="Q33" s="88"/>
      <c r="R33" s="88"/>
      <c r="S33" s="88"/>
      <c r="T33" s="88"/>
      <c r="U33" s="88"/>
    </row>
    <row r="34" spans="2:21" ht="18" customHeight="1" x14ac:dyDescent="0.3">
      <c r="B34" s="176" t="s">
        <v>42</v>
      </c>
      <c r="C34" s="176"/>
      <c r="D34" s="176"/>
      <c r="E34" s="176"/>
      <c r="F34" s="176"/>
      <c r="G34" s="176"/>
      <c r="H34" s="136"/>
      <c r="I34" s="137"/>
      <c r="J34" s="138"/>
      <c r="K34" s="137"/>
      <c r="L34" s="88"/>
      <c r="M34" s="88"/>
      <c r="N34" s="88"/>
      <c r="O34" s="88"/>
      <c r="P34" s="88"/>
      <c r="Q34" s="88"/>
      <c r="R34" s="88"/>
      <c r="S34" s="88"/>
      <c r="T34" s="88"/>
      <c r="U34" s="88"/>
    </row>
    <row r="35" spans="2:21" ht="18" customHeight="1" x14ac:dyDescent="0.3">
      <c r="B35" s="176"/>
      <c r="C35" s="176"/>
      <c r="D35" s="176"/>
      <c r="E35" s="176"/>
      <c r="F35" s="176"/>
      <c r="G35" s="176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</row>
    <row r="36" spans="2:21" ht="30" customHeight="1" x14ac:dyDescent="0.3">
      <c r="B36" s="176" t="s">
        <v>34</v>
      </c>
      <c r="C36" s="176"/>
      <c r="D36" s="176"/>
      <c r="E36" s="176"/>
      <c r="F36" s="176"/>
      <c r="G36" s="176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</row>
  </sheetData>
  <sortState xmlns:xlrd2="http://schemas.microsoft.com/office/spreadsheetml/2017/richdata2" ref="C21:G28">
    <sortCondition descending="1" ref="G21:G28"/>
  </sortState>
  <mergeCells count="7">
    <mergeCell ref="B36:G36"/>
    <mergeCell ref="B6:G6"/>
    <mergeCell ref="E13:G13"/>
    <mergeCell ref="D30:G30"/>
    <mergeCell ref="D31:G31"/>
    <mergeCell ref="D32:G32"/>
    <mergeCell ref="B34:G35"/>
  </mergeCells>
  <dataValidations count="3">
    <dataValidation type="list" allowBlank="1" showDropDown="1" showInputMessage="1" showErrorMessage="1" sqref="B13" xr:uid="{35A698F8-DFCA-4792-8AEE-52A9A48A23C3}">
      <formula1>$N$18:$N$23</formula1>
      <formula2>0</formula2>
    </dataValidation>
    <dataValidation type="list" allowBlank="1" showDropDown="1" showInputMessage="1" showErrorMessage="1" sqref="C8" xr:uid="{E4C1D407-F1BA-4881-80F4-EB17DD386407}">
      <formula1>$C$8</formula1>
      <formula2>0</formula2>
    </dataValidation>
    <dataValidation type="date" operator="notBetween" allowBlank="1" showInputMessage="1" showErrorMessage="1" sqref="H13 G15" xr:uid="{35CFA042-8AE3-4170-A580-D476F76ABE1A}">
      <formula1>14611</formula1>
      <formula2>43465</formula2>
    </dataValidation>
  </dataValidations>
  <hyperlinks>
    <hyperlink ref="D32" r:id="rId1" xr:uid="{1C3883D4-21B1-4B7F-9A4C-BEFC3906149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81D9F-2483-4979-B40A-9AAB92C964A8}">
  <sheetPr codeName="Hoja5">
    <pageSetUpPr fitToPage="1"/>
  </sheetPr>
  <dimension ref="A1:U533"/>
  <sheetViews>
    <sheetView workbookViewId="0">
      <selection activeCell="F23" sqref="F23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7" customFormat="1" ht="21.75" customHeight="1" x14ac:dyDescent="0.4">
      <c r="B6" s="169" t="s">
        <v>40</v>
      </c>
      <c r="C6" s="169"/>
      <c r="D6" s="169"/>
      <c r="E6" s="169"/>
      <c r="F6" s="169"/>
      <c r="G6" s="169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17" customFormat="1" ht="18" customHeight="1" thickBot="1" x14ac:dyDescent="0.35"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17" customFormat="1" ht="18" customHeight="1" thickBot="1" x14ac:dyDescent="0.4">
      <c r="A8" s="21"/>
      <c r="B8" s="22"/>
      <c r="C8" s="54" t="s">
        <v>5</v>
      </c>
      <c r="D8" s="23" t="s">
        <v>9</v>
      </c>
      <c r="H8" s="24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7" customFormat="1" ht="18" customHeight="1" thickBot="1" x14ac:dyDescent="0.4">
      <c r="A9" s="21"/>
      <c r="B9" s="25"/>
      <c r="C9" s="54" t="s">
        <v>6</v>
      </c>
      <c r="D9" s="23" t="s">
        <v>14</v>
      </c>
      <c r="E9" s="26"/>
      <c r="F9" s="27"/>
      <c r="G9" s="27"/>
      <c r="H9" s="28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17" customFormat="1" ht="18" customHeight="1" thickBot="1" x14ac:dyDescent="0.35">
      <c r="A10" s="21"/>
      <c r="B10" s="26"/>
      <c r="C10" s="55" t="s">
        <v>8</v>
      </c>
      <c r="D10" s="23">
        <v>2025</v>
      </c>
      <c r="E10" s="27"/>
      <c r="F10" s="29"/>
      <c r="G10" s="30"/>
      <c r="H10" s="3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s="17" customFormat="1" ht="18" customHeight="1" thickBot="1" x14ac:dyDescent="0.35">
      <c r="B11" s="27"/>
      <c r="C11" s="55" t="s">
        <v>30</v>
      </c>
      <c r="D11" s="32" t="s">
        <v>32</v>
      </c>
      <c r="E11" s="30"/>
      <c r="F11" s="30"/>
      <c r="G11" s="30"/>
      <c r="H11" s="31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s="17" customFormat="1" ht="18" customHeight="1" thickBot="1" x14ac:dyDescent="0.35">
      <c r="B12" s="27"/>
      <c r="C12" s="33"/>
      <c r="D12" s="30"/>
      <c r="E12" s="30"/>
      <c r="F12" s="34" t="s">
        <v>36</v>
      </c>
      <c r="G12" s="35">
        <f>SUM(F16:F17)+6000+6000</f>
        <v>17662</v>
      </c>
      <c r="H12" s="36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s="17" customFormat="1" ht="18" customHeight="1" thickBot="1" x14ac:dyDescent="0.35">
      <c r="B13" s="37" t="s">
        <v>15</v>
      </c>
      <c r="C13" s="38" t="s">
        <v>21</v>
      </c>
      <c r="D13" s="149" t="s">
        <v>29</v>
      </c>
      <c r="E13" s="170" t="s">
        <v>175</v>
      </c>
      <c r="F13" s="171"/>
      <c r="G13" s="172"/>
      <c r="H13" s="3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s="17" customFormat="1" ht="18" customHeight="1" thickBot="1" x14ac:dyDescent="0.35">
      <c r="B14" s="40"/>
      <c r="C14" s="40"/>
      <c r="D14" s="40"/>
      <c r="E14" s="40"/>
      <c r="F14" s="40"/>
      <c r="G14" s="40"/>
      <c r="H14" s="4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s="17" customFormat="1" ht="31.5" customHeight="1" thickBot="1" x14ac:dyDescent="0.35">
      <c r="B15" s="42" t="s">
        <v>0</v>
      </c>
      <c r="C15" s="43" t="s">
        <v>37</v>
      </c>
      <c r="D15" s="44" t="s">
        <v>38</v>
      </c>
      <c r="E15" s="45" t="s">
        <v>1</v>
      </c>
      <c r="F15" s="45" t="s">
        <v>2</v>
      </c>
      <c r="G15" s="150" t="s">
        <v>3</v>
      </c>
      <c r="H15" s="41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8" customHeight="1" thickBot="1" x14ac:dyDescent="0.35">
      <c r="B16" s="48">
        <v>1</v>
      </c>
      <c r="C16" s="61" t="s">
        <v>194</v>
      </c>
      <c r="D16" s="62" t="s">
        <v>195</v>
      </c>
      <c r="E16" s="63">
        <v>5765609</v>
      </c>
      <c r="F16" s="63">
        <v>2146</v>
      </c>
      <c r="G16" s="60">
        <v>31313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48">
        <v>2</v>
      </c>
      <c r="C17" s="57" t="s">
        <v>180</v>
      </c>
      <c r="D17" s="58" t="s">
        <v>181</v>
      </c>
      <c r="E17" s="59">
        <v>5765592</v>
      </c>
      <c r="F17" s="59">
        <v>3516</v>
      </c>
      <c r="G17" s="60">
        <v>21008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48">
        <v>3</v>
      </c>
      <c r="C18" s="57" t="s">
        <v>178</v>
      </c>
      <c r="D18" s="58" t="s">
        <v>179</v>
      </c>
      <c r="E18" s="59">
        <v>5933561</v>
      </c>
      <c r="F18" s="59" t="s">
        <v>65</v>
      </c>
      <c r="G18" s="60">
        <v>26798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48">
        <v>4</v>
      </c>
      <c r="C19" s="57" t="s">
        <v>176</v>
      </c>
      <c r="D19" s="58" t="s">
        <v>177</v>
      </c>
      <c r="E19" s="59">
        <v>5780920</v>
      </c>
      <c r="F19" s="59" t="s">
        <v>65</v>
      </c>
      <c r="G19" s="60">
        <v>23753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48">
        <v>5</v>
      </c>
      <c r="C20" s="67" t="s">
        <v>185</v>
      </c>
      <c r="D20" s="68" t="s">
        <v>186</v>
      </c>
      <c r="E20" s="69">
        <v>16429179</v>
      </c>
      <c r="F20" s="59" t="s">
        <v>65</v>
      </c>
      <c r="G20" s="60">
        <v>23206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48">
        <v>6</v>
      </c>
      <c r="C21" s="64" t="s">
        <v>189</v>
      </c>
      <c r="D21" s="65" t="s">
        <v>190</v>
      </c>
      <c r="E21" s="66">
        <v>5829190</v>
      </c>
      <c r="F21" s="59" t="s">
        <v>65</v>
      </c>
      <c r="G21" s="60">
        <v>22756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49">
        <v>7</v>
      </c>
      <c r="C22" s="64" t="s">
        <v>187</v>
      </c>
      <c r="D22" s="65" t="s">
        <v>188</v>
      </c>
      <c r="E22" s="66">
        <v>5797256</v>
      </c>
      <c r="F22" s="59" t="s">
        <v>65</v>
      </c>
      <c r="G22" s="60">
        <v>20066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52">
        <v>8</v>
      </c>
      <c r="C23" s="64" t="s">
        <v>182</v>
      </c>
      <c r="D23" s="65" t="s">
        <v>47</v>
      </c>
      <c r="E23" s="66">
        <v>5830014</v>
      </c>
      <c r="F23" s="59" t="s">
        <v>65</v>
      </c>
      <c r="G23" s="60">
        <v>19133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49">
        <v>9</v>
      </c>
      <c r="C24" s="64" t="s">
        <v>191</v>
      </c>
      <c r="D24" s="65" t="s">
        <v>134</v>
      </c>
      <c r="E24" s="66">
        <v>2908525</v>
      </c>
      <c r="F24" s="69" t="s">
        <v>65</v>
      </c>
      <c r="G24" s="60">
        <v>17112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151">
        <v>10</v>
      </c>
      <c r="C25" s="70" t="s">
        <v>183</v>
      </c>
      <c r="D25" s="71" t="s">
        <v>184</v>
      </c>
      <c r="E25" s="72">
        <v>2908278</v>
      </c>
      <c r="F25" s="152" t="s">
        <v>65</v>
      </c>
      <c r="G25" s="73">
        <v>16873</v>
      </c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5">
      <c r="B26" s="52">
        <v>11</v>
      </c>
      <c r="C26" s="64" t="s">
        <v>192</v>
      </c>
      <c r="D26" s="65" t="s">
        <v>193</v>
      </c>
      <c r="E26" s="50">
        <v>1346669</v>
      </c>
      <c r="F26" s="50" t="s">
        <v>65</v>
      </c>
      <c r="G26" s="51">
        <v>16215</v>
      </c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 x14ac:dyDescent="0.35">
      <c r="B28" s="8"/>
      <c r="C28" s="9" t="s">
        <v>33</v>
      </c>
      <c r="D28" s="173" t="s">
        <v>196</v>
      </c>
      <c r="E28" s="173"/>
      <c r="F28" s="173"/>
      <c r="G28" s="173"/>
      <c r="H28" s="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thickBot="1" x14ac:dyDescent="0.35">
      <c r="B29" s="8"/>
      <c r="C29" s="10" t="s">
        <v>4</v>
      </c>
      <c r="D29" s="174">
        <v>616839704</v>
      </c>
      <c r="E29" s="174"/>
      <c r="F29" s="174"/>
      <c r="G29" s="17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thickBot="1" x14ac:dyDescent="0.35">
      <c r="B30" s="8"/>
      <c r="C30" s="10" t="s">
        <v>7</v>
      </c>
      <c r="D30" s="175"/>
      <c r="E30" s="174"/>
      <c r="F30" s="174"/>
      <c r="G30" s="17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x14ac:dyDescent="0.3">
      <c r="B31" s="6"/>
      <c r="C31" s="6"/>
      <c r="D31" s="6"/>
      <c r="E31" s="6"/>
      <c r="F31" s="6"/>
      <c r="G31" s="6"/>
      <c r="H31" s="11"/>
      <c r="I31" s="12"/>
      <c r="J31" s="12"/>
      <c r="K31" s="12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x14ac:dyDescent="0.3">
      <c r="B32" s="168" t="s">
        <v>42</v>
      </c>
      <c r="C32" s="168"/>
      <c r="D32" s="168"/>
      <c r="E32" s="168"/>
      <c r="F32" s="168"/>
      <c r="G32" s="168"/>
      <c r="H32" s="11"/>
      <c r="I32" s="12"/>
      <c r="J32" s="13"/>
      <c r="K32" s="12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18" customHeight="1" x14ac:dyDescent="0.3">
      <c r="B33" s="168"/>
      <c r="C33" s="168"/>
      <c r="D33" s="168"/>
      <c r="E33" s="168"/>
      <c r="F33" s="168"/>
      <c r="G33" s="168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30" customHeight="1" x14ac:dyDescent="0.3">
      <c r="B34" s="168" t="s">
        <v>34</v>
      </c>
      <c r="C34" s="168"/>
      <c r="D34" s="168"/>
      <c r="E34" s="168"/>
      <c r="F34" s="168"/>
      <c r="G34" s="168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ht="18" customHeight="1" x14ac:dyDescent="0.3">
      <c r="B35" s="14"/>
      <c r="C35" s="14"/>
      <c r="D35" s="14"/>
      <c r="E35" s="14"/>
      <c r="F35" s="14"/>
      <c r="G35" s="14"/>
      <c r="H35" s="6"/>
    </row>
    <row r="36" spans="2:21" ht="18" customHeight="1" x14ac:dyDescent="0.3">
      <c r="H36" s="6"/>
    </row>
    <row r="37" spans="2:21" ht="18" customHeight="1" x14ac:dyDescent="0.3">
      <c r="H37" s="6"/>
    </row>
    <row r="38" spans="2:21" ht="18" customHeight="1" x14ac:dyDescent="0.3">
      <c r="H38" s="6"/>
    </row>
    <row r="39" spans="2:21" ht="18" customHeight="1" x14ac:dyDescent="0.3">
      <c r="B39" s="15"/>
      <c r="C39" s="6"/>
      <c r="D39" s="6"/>
      <c r="E39" s="6"/>
      <c r="F39" s="6"/>
      <c r="G39" s="6"/>
      <c r="H39" s="6"/>
    </row>
    <row r="40" spans="2:21" ht="18" customHeight="1" x14ac:dyDescent="0.3">
      <c r="C40" s="16"/>
      <c r="D40" s="16"/>
      <c r="E40" s="16"/>
      <c r="F40" s="16"/>
      <c r="G40" s="16"/>
      <c r="H40" s="16"/>
      <c r="I40" s="16"/>
      <c r="J40" s="16"/>
      <c r="K40" s="16"/>
    </row>
    <row r="41" spans="2:21" ht="18" customHeight="1" x14ac:dyDescent="0.3">
      <c r="C41" s="16"/>
      <c r="D41" s="16"/>
      <c r="E41" s="16"/>
      <c r="F41" s="16"/>
      <c r="G41" s="16"/>
      <c r="H41" s="16"/>
      <c r="I41" s="16"/>
      <c r="J41" s="16"/>
      <c r="K41" s="16"/>
    </row>
    <row r="42" spans="2:21" ht="18" customHeight="1" x14ac:dyDescent="0.3">
      <c r="C42" s="16"/>
      <c r="D42" s="16"/>
      <c r="E42" s="16"/>
      <c r="F42" s="16"/>
      <c r="G42" s="16"/>
      <c r="H42" s="16"/>
      <c r="I42" s="16"/>
      <c r="J42" s="16"/>
      <c r="K42" s="16"/>
    </row>
    <row r="43" spans="2:21" ht="18" customHeight="1" x14ac:dyDescent="0.3">
      <c r="C43" s="16"/>
      <c r="D43" s="16"/>
      <c r="E43" s="16"/>
      <c r="F43" s="16"/>
      <c r="G43" s="16"/>
      <c r="H43" s="16"/>
      <c r="I43" s="16"/>
      <c r="J43" s="16"/>
      <c r="K43" s="16"/>
    </row>
    <row r="44" spans="2:21" ht="18" customHeight="1" x14ac:dyDescent="0.3">
      <c r="C44" s="16"/>
      <c r="D44" s="16"/>
      <c r="E44" s="16"/>
      <c r="F44" s="16"/>
      <c r="G44" s="16"/>
      <c r="H44" s="16"/>
      <c r="I44" s="16"/>
      <c r="J44" s="16"/>
      <c r="K44" s="16"/>
    </row>
    <row r="45" spans="2:21" ht="18" customHeight="1" x14ac:dyDescent="0.3">
      <c r="C45" s="16"/>
      <c r="D45" s="16"/>
      <c r="E45" s="16"/>
      <c r="F45" s="16"/>
      <c r="G45" s="16"/>
      <c r="H45" s="16"/>
      <c r="I45" s="16"/>
      <c r="J45" s="16"/>
      <c r="K45" s="16"/>
    </row>
    <row r="46" spans="2:21" ht="18" customHeight="1" x14ac:dyDescent="0.3">
      <c r="C46" s="16"/>
      <c r="D46" s="16"/>
      <c r="E46" s="16"/>
      <c r="F46" s="16"/>
      <c r="G46" s="16"/>
      <c r="H46" s="16"/>
      <c r="I46" s="16"/>
      <c r="J46" s="16"/>
      <c r="K46" s="16"/>
    </row>
    <row r="47" spans="2:21" ht="18" customHeight="1" x14ac:dyDescent="0.3">
      <c r="C47" s="16"/>
      <c r="D47" s="16"/>
      <c r="E47" s="16"/>
      <c r="F47" s="16"/>
      <c r="G47" s="16"/>
      <c r="H47" s="16"/>
      <c r="I47" s="16"/>
      <c r="J47" s="16"/>
      <c r="K47" s="16"/>
    </row>
    <row r="48" spans="2:21" ht="18" customHeight="1" x14ac:dyDescent="0.3">
      <c r="C48" s="16"/>
      <c r="D48" s="16"/>
      <c r="E48" s="16"/>
      <c r="F48" s="16"/>
      <c r="G48" s="16"/>
      <c r="H48" s="16"/>
      <c r="I48" s="16"/>
      <c r="J48" s="16"/>
      <c r="K48" s="16"/>
    </row>
    <row r="49" spans="3:11" ht="18" customHeight="1" x14ac:dyDescent="0.3">
      <c r="C49" s="16"/>
      <c r="D49" s="16"/>
      <c r="E49" s="16"/>
      <c r="F49" s="16"/>
      <c r="G49" s="16"/>
      <c r="H49" s="16"/>
      <c r="I49" s="16"/>
      <c r="J49" s="16"/>
      <c r="K49" s="16"/>
    </row>
    <row r="50" spans="3:11" ht="18" customHeight="1" x14ac:dyDescent="0.3">
      <c r="C50" s="16"/>
      <c r="D50" s="16"/>
      <c r="E50" s="16"/>
      <c r="F50" s="16"/>
      <c r="G50" s="16"/>
      <c r="H50" s="16"/>
      <c r="I50" s="16"/>
      <c r="J50" s="16"/>
      <c r="K50" s="16"/>
    </row>
    <row r="51" spans="3:11" ht="18" customHeight="1" x14ac:dyDescent="0.3">
      <c r="C51" s="16"/>
      <c r="D51" s="16"/>
      <c r="E51" s="16"/>
      <c r="F51" s="16"/>
      <c r="G51" s="16"/>
      <c r="H51" s="16"/>
      <c r="I51" s="16"/>
      <c r="J51" s="16"/>
      <c r="K51" s="16"/>
    </row>
    <row r="52" spans="3:11" ht="18" customHeight="1" x14ac:dyDescent="0.3">
      <c r="C52" s="16"/>
      <c r="D52" s="16"/>
      <c r="E52" s="16"/>
      <c r="F52" s="16"/>
      <c r="G52" s="16"/>
      <c r="H52" s="16"/>
      <c r="I52" s="16"/>
      <c r="J52" s="16"/>
      <c r="K52" s="16"/>
    </row>
    <row r="53" spans="3:11" ht="18" customHeight="1" x14ac:dyDescent="0.3">
      <c r="C53" s="16"/>
      <c r="D53" s="16"/>
      <c r="E53" s="16"/>
      <c r="F53" s="16"/>
      <c r="G53" s="16"/>
      <c r="H53" s="16"/>
      <c r="I53" s="16"/>
      <c r="J53" s="16"/>
      <c r="K53" s="16"/>
    </row>
    <row r="54" spans="3:11" ht="18" customHeight="1" x14ac:dyDescent="0.3">
      <c r="C54" s="16"/>
      <c r="D54" s="16"/>
      <c r="E54" s="16"/>
      <c r="F54" s="16"/>
      <c r="G54" s="16"/>
      <c r="H54" s="16"/>
      <c r="I54" s="16"/>
      <c r="J54" s="16"/>
      <c r="K54" s="16"/>
    </row>
    <row r="55" spans="3:11" ht="18" customHeight="1" x14ac:dyDescent="0.3">
      <c r="C55" s="16"/>
      <c r="D55" s="16"/>
      <c r="E55" s="16"/>
      <c r="F55" s="16"/>
      <c r="G55" s="16"/>
      <c r="H55" s="16"/>
      <c r="I55" s="16"/>
      <c r="J55" s="16"/>
      <c r="K55" s="16"/>
    </row>
    <row r="56" spans="3:11" ht="18" customHeight="1" x14ac:dyDescent="0.3">
      <c r="C56" s="16"/>
      <c r="D56" s="16"/>
      <c r="E56" s="16"/>
      <c r="F56" s="16"/>
      <c r="G56" s="16"/>
      <c r="H56" s="16"/>
      <c r="I56" s="16"/>
      <c r="J56" s="16"/>
      <c r="K56" s="16"/>
    </row>
    <row r="57" spans="3:11" ht="18" customHeight="1" x14ac:dyDescent="0.3">
      <c r="C57" s="16"/>
      <c r="D57" s="16"/>
      <c r="E57" s="16"/>
      <c r="F57" s="16"/>
      <c r="G57" s="16"/>
      <c r="H57" s="16"/>
      <c r="I57" s="16"/>
      <c r="J57" s="16"/>
      <c r="K57" s="16"/>
    </row>
    <row r="58" spans="3:11" ht="18" customHeight="1" x14ac:dyDescent="0.3">
      <c r="C58" s="16"/>
      <c r="D58" s="16"/>
      <c r="E58" s="16"/>
      <c r="F58" s="16"/>
      <c r="G58" s="16"/>
      <c r="H58" s="16"/>
      <c r="I58" s="16"/>
      <c r="J58" s="16"/>
      <c r="K58" s="16"/>
    </row>
    <row r="59" spans="3:11" ht="18" customHeight="1" x14ac:dyDescent="0.3">
      <c r="C59" s="16"/>
      <c r="D59" s="16"/>
      <c r="E59" s="16"/>
      <c r="F59" s="16"/>
      <c r="G59" s="16"/>
      <c r="H59" s="16"/>
      <c r="I59" s="16"/>
      <c r="J59" s="16"/>
      <c r="K59" s="16"/>
    </row>
    <row r="60" spans="3:11" ht="18" customHeight="1" x14ac:dyDescent="0.3">
      <c r="C60" s="16"/>
      <c r="D60" s="16"/>
      <c r="E60" s="16"/>
      <c r="F60" s="16"/>
      <c r="G60" s="16"/>
      <c r="H60" s="16"/>
      <c r="I60" s="16"/>
      <c r="J60" s="16"/>
      <c r="K60" s="16"/>
    </row>
    <row r="61" spans="3:11" ht="18" customHeight="1" x14ac:dyDescent="0.3">
      <c r="C61" s="16"/>
      <c r="D61" s="16"/>
      <c r="E61" s="16"/>
      <c r="F61" s="16"/>
      <c r="G61" s="16"/>
      <c r="H61" s="16"/>
      <c r="I61" s="16"/>
      <c r="J61" s="16"/>
      <c r="K61" s="16"/>
    </row>
    <row r="62" spans="3:11" ht="18" customHeight="1" x14ac:dyDescent="0.3">
      <c r="C62" s="16"/>
      <c r="D62" s="16"/>
      <c r="E62" s="16"/>
      <c r="F62" s="16"/>
      <c r="G62" s="16"/>
      <c r="H62" s="16"/>
      <c r="I62" s="16"/>
      <c r="J62" s="16"/>
      <c r="K62" s="16"/>
    </row>
    <row r="63" spans="3:11" ht="18" customHeight="1" x14ac:dyDescent="0.3">
      <c r="C63" s="16"/>
      <c r="D63" s="16"/>
      <c r="E63" s="16"/>
      <c r="F63" s="16"/>
      <c r="G63" s="16"/>
      <c r="H63" s="16"/>
      <c r="I63" s="16"/>
      <c r="J63" s="16"/>
      <c r="K63" s="16"/>
    </row>
    <row r="64" spans="3:11" ht="18" customHeight="1" x14ac:dyDescent="0.3">
      <c r="C64" s="16"/>
      <c r="D64" s="16"/>
      <c r="E64" s="16"/>
      <c r="F64" s="16"/>
      <c r="G64" s="16"/>
      <c r="H64" s="16"/>
      <c r="I64" s="16"/>
      <c r="J64" s="16"/>
      <c r="K64" s="16"/>
    </row>
    <row r="65" spans="3:11" ht="18" customHeight="1" x14ac:dyDescent="0.3">
      <c r="C65" s="16"/>
      <c r="D65" s="16"/>
      <c r="E65" s="16"/>
      <c r="F65" s="16"/>
      <c r="G65" s="16"/>
      <c r="H65" s="16"/>
      <c r="I65" s="16"/>
      <c r="J65" s="16"/>
      <c r="K65" s="16"/>
    </row>
    <row r="66" spans="3:11" ht="18" customHeight="1" x14ac:dyDescent="0.3">
      <c r="C66" s="16"/>
      <c r="D66" s="16"/>
      <c r="E66" s="16"/>
      <c r="F66" s="16"/>
      <c r="G66" s="16"/>
      <c r="H66" s="16"/>
      <c r="I66" s="16"/>
      <c r="J66" s="16"/>
      <c r="K66" s="16"/>
    </row>
    <row r="67" spans="3:11" ht="18" customHeight="1" x14ac:dyDescent="0.3">
      <c r="C67" s="16"/>
      <c r="D67" s="16"/>
      <c r="E67" s="16"/>
      <c r="F67" s="16"/>
      <c r="G67" s="16"/>
      <c r="H67" s="16"/>
      <c r="I67" s="16"/>
      <c r="J67" s="16"/>
      <c r="K67" s="16"/>
    </row>
    <row r="68" spans="3:11" ht="18" customHeight="1" x14ac:dyDescent="0.3">
      <c r="C68" s="16"/>
      <c r="D68" s="16"/>
      <c r="E68" s="16"/>
      <c r="F68" s="16"/>
      <c r="G68" s="16"/>
      <c r="H68" s="16"/>
      <c r="I68" s="16"/>
      <c r="J68" s="16"/>
      <c r="K68" s="16"/>
    </row>
    <row r="69" spans="3:11" ht="18" customHeight="1" x14ac:dyDescent="0.3">
      <c r="C69" s="16"/>
      <c r="D69" s="16"/>
      <c r="E69" s="16"/>
      <c r="F69" s="16"/>
      <c r="G69" s="16"/>
      <c r="H69" s="16"/>
      <c r="I69" s="16"/>
      <c r="J69" s="16"/>
      <c r="K69" s="16"/>
    </row>
    <row r="70" spans="3:11" ht="18" customHeight="1" x14ac:dyDescent="0.3">
      <c r="C70" s="16"/>
      <c r="D70" s="16"/>
      <c r="E70" s="16"/>
      <c r="F70" s="16"/>
      <c r="G70" s="16"/>
      <c r="H70" s="16"/>
      <c r="I70" s="16"/>
      <c r="J70" s="16"/>
      <c r="K70" s="16"/>
    </row>
    <row r="71" spans="3:11" ht="18" customHeight="1" x14ac:dyDescent="0.3">
      <c r="C71" s="16"/>
      <c r="D71" s="16"/>
      <c r="E71" s="16"/>
      <c r="F71" s="16"/>
      <c r="G71" s="16"/>
      <c r="H71" s="16"/>
      <c r="I71" s="16"/>
      <c r="J71" s="16"/>
      <c r="K71" s="16"/>
    </row>
    <row r="72" spans="3:11" ht="18" customHeight="1" x14ac:dyDescent="0.3">
      <c r="C72" s="16"/>
      <c r="D72" s="16"/>
      <c r="E72" s="16"/>
      <c r="F72" s="16"/>
      <c r="G72" s="16"/>
      <c r="H72" s="16"/>
      <c r="I72" s="16"/>
      <c r="J72" s="16"/>
      <c r="K72" s="16"/>
    </row>
    <row r="73" spans="3:11" ht="18" customHeight="1" x14ac:dyDescent="0.3">
      <c r="C73" s="16"/>
      <c r="D73" s="16"/>
      <c r="E73" s="16"/>
      <c r="F73" s="16"/>
      <c r="G73" s="16"/>
      <c r="H73" s="16"/>
      <c r="I73" s="16"/>
      <c r="J73" s="16"/>
      <c r="K73" s="16"/>
    </row>
    <row r="74" spans="3:11" ht="18" customHeight="1" x14ac:dyDescent="0.3">
      <c r="C74" s="16"/>
      <c r="D74" s="16"/>
      <c r="E74" s="16"/>
      <c r="F74" s="16"/>
      <c r="G74" s="16"/>
      <c r="H74" s="16"/>
      <c r="I74" s="16"/>
      <c r="J74" s="16"/>
      <c r="K74" s="16"/>
    </row>
    <row r="75" spans="3:11" ht="18" customHeight="1" x14ac:dyDescent="0.3">
      <c r="C75" s="16"/>
      <c r="D75" s="16"/>
      <c r="E75" s="16"/>
      <c r="F75" s="16"/>
      <c r="G75" s="16"/>
      <c r="H75" s="16"/>
      <c r="I75" s="16"/>
      <c r="J75" s="16"/>
      <c r="K75" s="16"/>
    </row>
    <row r="76" spans="3:11" ht="18" customHeight="1" x14ac:dyDescent="0.3">
      <c r="C76" s="16"/>
      <c r="D76" s="16"/>
      <c r="E76" s="16"/>
      <c r="F76" s="16"/>
      <c r="G76" s="16"/>
      <c r="H76" s="16"/>
      <c r="I76" s="16"/>
      <c r="J76" s="16"/>
      <c r="K76" s="16"/>
    </row>
    <row r="77" spans="3:11" ht="18" customHeight="1" x14ac:dyDescent="0.3">
      <c r="C77" s="16"/>
      <c r="D77" s="16"/>
      <c r="E77" s="16"/>
      <c r="F77" s="16"/>
      <c r="G77" s="16"/>
      <c r="H77" s="16"/>
      <c r="I77" s="16"/>
      <c r="J77" s="16"/>
      <c r="K77" s="16"/>
    </row>
    <row r="78" spans="3:11" ht="18" customHeight="1" x14ac:dyDescent="0.3">
      <c r="C78" s="16"/>
      <c r="D78" s="16"/>
      <c r="E78" s="16"/>
      <c r="F78" s="16"/>
      <c r="G78" s="16"/>
      <c r="H78" s="16"/>
      <c r="I78" s="16"/>
      <c r="J78" s="16"/>
      <c r="K78" s="16"/>
    </row>
    <row r="79" spans="3:11" ht="18" customHeight="1" x14ac:dyDescent="0.3">
      <c r="C79" s="16"/>
      <c r="D79" s="16"/>
      <c r="E79" s="16"/>
      <c r="F79" s="16"/>
      <c r="G79" s="16"/>
      <c r="H79" s="16"/>
      <c r="I79" s="16"/>
      <c r="J79" s="16"/>
      <c r="K79" s="16"/>
    </row>
    <row r="80" spans="3:11" ht="18" customHeight="1" x14ac:dyDescent="0.3">
      <c r="C80" s="16"/>
      <c r="D80" s="16"/>
      <c r="E80" s="16"/>
      <c r="F80" s="16"/>
      <c r="G80" s="16"/>
      <c r="H80" s="16"/>
      <c r="I80" s="16"/>
      <c r="J80" s="16"/>
      <c r="K80" s="16"/>
    </row>
    <row r="81" spans="3:11" ht="18" customHeight="1" x14ac:dyDescent="0.3">
      <c r="C81" s="16"/>
      <c r="D81" s="16"/>
      <c r="E81" s="16"/>
      <c r="F81" s="16"/>
      <c r="G81" s="16"/>
      <c r="H81" s="16"/>
      <c r="I81" s="16"/>
      <c r="J81" s="16"/>
      <c r="K81" s="16"/>
    </row>
    <row r="82" spans="3:11" ht="18" customHeight="1" x14ac:dyDescent="0.3">
      <c r="C82" s="16"/>
      <c r="D82" s="16"/>
      <c r="E82" s="16"/>
      <c r="F82" s="16"/>
      <c r="G82" s="16"/>
      <c r="H82" s="16"/>
      <c r="I82" s="16"/>
      <c r="J82" s="16"/>
      <c r="K82" s="16"/>
    </row>
    <row r="83" spans="3:11" ht="18" customHeight="1" x14ac:dyDescent="0.3">
      <c r="C83" s="16"/>
      <c r="D83" s="16"/>
      <c r="E83" s="16"/>
      <c r="F83" s="16"/>
      <c r="G83" s="16"/>
      <c r="H83" s="16"/>
      <c r="I83" s="16"/>
      <c r="J83" s="16"/>
      <c r="K83" s="16"/>
    </row>
    <row r="84" spans="3:11" ht="18" customHeight="1" x14ac:dyDescent="0.3">
      <c r="C84" s="16"/>
      <c r="D84" s="16"/>
      <c r="E84" s="16"/>
      <c r="F84" s="16"/>
      <c r="G84" s="16"/>
      <c r="H84" s="16"/>
      <c r="I84" s="16"/>
      <c r="J84" s="16"/>
      <c r="K84" s="16"/>
    </row>
    <row r="85" spans="3:11" ht="18" customHeight="1" x14ac:dyDescent="0.3">
      <c r="C85" s="16"/>
      <c r="D85" s="16"/>
      <c r="E85" s="16"/>
      <c r="F85" s="16"/>
      <c r="G85" s="16"/>
      <c r="H85" s="16"/>
      <c r="I85" s="16"/>
      <c r="J85" s="16"/>
      <c r="K85" s="16"/>
    </row>
    <row r="86" spans="3:11" ht="18" customHeight="1" x14ac:dyDescent="0.3">
      <c r="C86" s="16"/>
      <c r="D86" s="16"/>
      <c r="E86" s="16"/>
      <c r="F86" s="16"/>
      <c r="G86" s="16"/>
      <c r="H86" s="16"/>
      <c r="I86" s="16"/>
      <c r="J86" s="16"/>
      <c r="K86" s="16"/>
    </row>
    <row r="87" spans="3:11" ht="18" customHeight="1" x14ac:dyDescent="0.3">
      <c r="C87" s="16"/>
      <c r="D87" s="16"/>
      <c r="E87" s="16"/>
      <c r="F87" s="16"/>
      <c r="G87" s="16"/>
      <c r="H87" s="16"/>
      <c r="I87" s="16"/>
      <c r="J87" s="16"/>
      <c r="K87" s="16"/>
    </row>
    <row r="88" spans="3:11" ht="18" customHeight="1" x14ac:dyDescent="0.3">
      <c r="C88" s="16"/>
      <c r="D88" s="16"/>
      <c r="E88" s="16"/>
      <c r="F88" s="16"/>
      <c r="G88" s="16"/>
      <c r="H88" s="16"/>
      <c r="I88" s="16"/>
      <c r="J88" s="16"/>
      <c r="K88" s="16"/>
    </row>
    <row r="89" spans="3:11" ht="18" customHeight="1" x14ac:dyDescent="0.3">
      <c r="C89" s="16"/>
      <c r="D89" s="16"/>
      <c r="E89" s="16"/>
      <c r="F89" s="16"/>
      <c r="G89" s="16"/>
      <c r="H89" s="16"/>
      <c r="I89" s="16"/>
      <c r="J89" s="16"/>
      <c r="K89" s="16"/>
    </row>
    <row r="90" spans="3:11" ht="18" customHeight="1" x14ac:dyDescent="0.3">
      <c r="C90" s="16"/>
      <c r="D90" s="16"/>
      <c r="E90" s="16"/>
      <c r="F90" s="16"/>
      <c r="G90" s="16"/>
      <c r="H90" s="16"/>
      <c r="I90" s="16"/>
      <c r="J90" s="16"/>
      <c r="K90" s="16"/>
    </row>
    <row r="91" spans="3:11" ht="18" customHeight="1" x14ac:dyDescent="0.3">
      <c r="C91" s="16"/>
      <c r="D91" s="16"/>
      <c r="E91" s="16"/>
      <c r="F91" s="16"/>
      <c r="G91" s="16"/>
      <c r="H91" s="16"/>
      <c r="I91" s="16"/>
      <c r="J91" s="16"/>
      <c r="K91" s="16"/>
    </row>
    <row r="92" spans="3:11" ht="18" customHeight="1" x14ac:dyDescent="0.3">
      <c r="C92" s="16"/>
      <c r="D92" s="16"/>
      <c r="E92" s="16"/>
      <c r="F92" s="16"/>
      <c r="G92" s="16"/>
      <c r="H92" s="16"/>
      <c r="I92" s="16"/>
      <c r="J92" s="16"/>
      <c r="K92" s="16"/>
    </row>
    <row r="93" spans="3:11" ht="18" customHeight="1" x14ac:dyDescent="0.3">
      <c r="C93" s="16"/>
      <c r="D93" s="16"/>
      <c r="E93" s="16"/>
      <c r="F93" s="16"/>
      <c r="G93" s="16"/>
      <c r="H93" s="16"/>
      <c r="I93" s="16"/>
      <c r="J93" s="16"/>
      <c r="K93" s="16"/>
    </row>
    <row r="94" spans="3:11" ht="18" customHeight="1" x14ac:dyDescent="0.3">
      <c r="C94" s="16"/>
      <c r="D94" s="16"/>
      <c r="E94" s="16"/>
      <c r="F94" s="16"/>
      <c r="G94" s="16"/>
      <c r="H94" s="16"/>
      <c r="I94" s="16"/>
      <c r="J94" s="16"/>
      <c r="K94" s="16"/>
    </row>
    <row r="95" spans="3:11" ht="18" customHeight="1" x14ac:dyDescent="0.3">
      <c r="C95" s="16"/>
      <c r="D95" s="16"/>
      <c r="E95" s="16"/>
      <c r="F95" s="16"/>
      <c r="G95" s="16"/>
      <c r="H95" s="16"/>
      <c r="I95" s="16"/>
      <c r="J95" s="16"/>
      <c r="K95" s="16"/>
    </row>
    <row r="96" spans="3:11" ht="18" customHeight="1" x14ac:dyDescent="0.3">
      <c r="C96" s="16"/>
      <c r="D96" s="16"/>
      <c r="E96" s="16"/>
      <c r="F96" s="16"/>
      <c r="G96" s="16"/>
      <c r="H96" s="16"/>
      <c r="I96" s="16"/>
      <c r="J96" s="16"/>
      <c r="K96" s="16"/>
    </row>
    <row r="97" spans="3:11" ht="18" customHeight="1" x14ac:dyDescent="0.3">
      <c r="C97" s="16"/>
      <c r="D97" s="16"/>
      <c r="E97" s="16"/>
      <c r="F97" s="16"/>
      <c r="G97" s="16"/>
      <c r="H97" s="16"/>
      <c r="I97" s="16"/>
      <c r="J97" s="16"/>
      <c r="K97" s="16"/>
    </row>
    <row r="98" spans="3:11" ht="18" customHeight="1" x14ac:dyDescent="0.3">
      <c r="C98" s="16"/>
      <c r="D98" s="16"/>
      <c r="E98" s="16"/>
      <c r="F98" s="16"/>
      <c r="G98" s="16"/>
      <c r="H98" s="16"/>
      <c r="I98" s="16"/>
      <c r="J98" s="16"/>
      <c r="K98" s="16"/>
    </row>
    <row r="99" spans="3:11" ht="18" customHeight="1" x14ac:dyDescent="0.3">
      <c r="C99" s="16"/>
      <c r="D99" s="16"/>
      <c r="E99" s="16"/>
      <c r="F99" s="16"/>
      <c r="G99" s="16"/>
      <c r="H99" s="16"/>
      <c r="I99" s="16"/>
      <c r="J99" s="16"/>
      <c r="K99" s="16"/>
    </row>
    <row r="100" spans="3:11" ht="18" customHeight="1" x14ac:dyDescent="0.3"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3:11" ht="18" customHeight="1" x14ac:dyDescent="0.3"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3:11" ht="18" customHeight="1" x14ac:dyDescent="0.3"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3:11" ht="18" customHeight="1" x14ac:dyDescent="0.3"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3:11" ht="18" customHeight="1" x14ac:dyDescent="0.3"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3:11" ht="18" customHeight="1" x14ac:dyDescent="0.3"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3:11" ht="18" customHeight="1" x14ac:dyDescent="0.3"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3:11" ht="18" customHeight="1" x14ac:dyDescent="0.3"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3:11" ht="18" customHeight="1" x14ac:dyDescent="0.3"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3:11" ht="18" customHeight="1" x14ac:dyDescent="0.3"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3:11" ht="18" customHeight="1" x14ac:dyDescent="0.3"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3:11" ht="18" customHeight="1" x14ac:dyDescent="0.3"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3:11" ht="18" customHeight="1" x14ac:dyDescent="0.3"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3:11" ht="18" customHeight="1" x14ac:dyDescent="0.3"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3:11" ht="18" customHeight="1" x14ac:dyDescent="0.3"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3:11" ht="18" customHeight="1" x14ac:dyDescent="0.3"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3:11" ht="18" customHeight="1" x14ac:dyDescent="0.3"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3:11" ht="18" customHeight="1" x14ac:dyDescent="0.3"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3:11" ht="18" customHeight="1" x14ac:dyDescent="0.3"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3:11" ht="18" customHeight="1" x14ac:dyDescent="0.3"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3:11" ht="18" customHeight="1" x14ac:dyDescent="0.3"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3:11" ht="18" customHeight="1" x14ac:dyDescent="0.3"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3:11" ht="18" customHeight="1" x14ac:dyDescent="0.3"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3:11" ht="18" customHeight="1" x14ac:dyDescent="0.3"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3:11" ht="18" customHeight="1" x14ac:dyDescent="0.3"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3:11" ht="18" customHeight="1" x14ac:dyDescent="0.3"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3:11" ht="18" customHeight="1" x14ac:dyDescent="0.3"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3:11" ht="18" customHeight="1" x14ac:dyDescent="0.3"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3:11" ht="18" customHeight="1" x14ac:dyDescent="0.3"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3:11" ht="18" customHeight="1" x14ac:dyDescent="0.3"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3:11" ht="18" customHeight="1" x14ac:dyDescent="0.3"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3:11" ht="18" customHeight="1" x14ac:dyDescent="0.3"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3:11" ht="18" customHeight="1" x14ac:dyDescent="0.3"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3:11" ht="18" customHeight="1" x14ac:dyDescent="0.3"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3:11" ht="18" customHeight="1" x14ac:dyDescent="0.3"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3:11" ht="18" customHeight="1" x14ac:dyDescent="0.3"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3:11" ht="18" customHeight="1" x14ac:dyDescent="0.3"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3:11" ht="18" customHeight="1" x14ac:dyDescent="0.3"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3:11" ht="18" customHeight="1" x14ac:dyDescent="0.3"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3:11" ht="18" customHeight="1" x14ac:dyDescent="0.3"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3:11" ht="18" customHeight="1" x14ac:dyDescent="0.3"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3:11" ht="18" customHeight="1" x14ac:dyDescent="0.3"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3:11" ht="18" customHeight="1" x14ac:dyDescent="0.3"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3:11" ht="18" customHeight="1" x14ac:dyDescent="0.3"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3:11" ht="18" customHeight="1" x14ac:dyDescent="0.3"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3:11" ht="18" customHeight="1" x14ac:dyDescent="0.3"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3:11" ht="18" customHeight="1" x14ac:dyDescent="0.3"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3:11" ht="18" customHeight="1" x14ac:dyDescent="0.3"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3:11" ht="18" customHeight="1" x14ac:dyDescent="0.3"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3:11" ht="18" customHeight="1" x14ac:dyDescent="0.3"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3:11" ht="18" customHeight="1" x14ac:dyDescent="0.3"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3:11" ht="18" customHeight="1" x14ac:dyDescent="0.3"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3:11" ht="18" customHeight="1" x14ac:dyDescent="0.3"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3:11" ht="18" customHeight="1" x14ac:dyDescent="0.3"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3:11" ht="18" customHeight="1" x14ac:dyDescent="0.3"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3:11" ht="18" customHeight="1" x14ac:dyDescent="0.3"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3:11" ht="18" customHeight="1" x14ac:dyDescent="0.3"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3:11" ht="18" customHeight="1" x14ac:dyDescent="0.3"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3:11" ht="18" customHeight="1" x14ac:dyDescent="0.3"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3:11" ht="18" customHeight="1" x14ac:dyDescent="0.3"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3:11" ht="18" customHeight="1" x14ac:dyDescent="0.3"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3:11" ht="18" customHeight="1" x14ac:dyDescent="0.3"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3:11" ht="18" customHeight="1" x14ac:dyDescent="0.3"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3:11" ht="18" customHeight="1" x14ac:dyDescent="0.3"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3:11" ht="18" customHeight="1" x14ac:dyDescent="0.3"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3:11" ht="18" customHeight="1" x14ac:dyDescent="0.3"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3:11" ht="18" customHeight="1" x14ac:dyDescent="0.3"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3:11" ht="18" customHeight="1" x14ac:dyDescent="0.3"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3:11" ht="18" customHeight="1" x14ac:dyDescent="0.3"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3:11" ht="18" customHeight="1" x14ac:dyDescent="0.3"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3:11" ht="18" customHeight="1" x14ac:dyDescent="0.3"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3:11" ht="18" customHeight="1" x14ac:dyDescent="0.3"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3:11" ht="18" customHeight="1" x14ac:dyDescent="0.3"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3:11" ht="18" customHeight="1" x14ac:dyDescent="0.3"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3:11" ht="18" customHeight="1" x14ac:dyDescent="0.3"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3:11" ht="18" customHeight="1" x14ac:dyDescent="0.3"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3:11" ht="18" customHeight="1" x14ac:dyDescent="0.3"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3:11" ht="18" customHeight="1" x14ac:dyDescent="0.3"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3:11" ht="18" customHeight="1" x14ac:dyDescent="0.3"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3:11" ht="18" customHeight="1" x14ac:dyDescent="0.3"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3:11" ht="18" customHeight="1" x14ac:dyDescent="0.3"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3:11" ht="18" customHeight="1" x14ac:dyDescent="0.3"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3:11" ht="18" customHeight="1" x14ac:dyDescent="0.3"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3:11" ht="18" customHeight="1" x14ac:dyDescent="0.3"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3:11" ht="18" customHeight="1" x14ac:dyDescent="0.3"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3:11" ht="18" customHeight="1" x14ac:dyDescent="0.3"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3:11" ht="18" customHeight="1" x14ac:dyDescent="0.3"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3:11" ht="18" customHeight="1" x14ac:dyDescent="0.3"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3:11" ht="18" customHeight="1" x14ac:dyDescent="0.3"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3:11" ht="18" customHeight="1" x14ac:dyDescent="0.3"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3:11" ht="18" customHeight="1" x14ac:dyDescent="0.3"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3:11" ht="18" customHeight="1" x14ac:dyDescent="0.3"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3:11" ht="18" customHeight="1" x14ac:dyDescent="0.3"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3:11" ht="18" customHeight="1" x14ac:dyDescent="0.3"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3:11" ht="18" customHeight="1" x14ac:dyDescent="0.3"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3:11" ht="18" customHeight="1" x14ac:dyDescent="0.3"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3:11" ht="18" customHeight="1" x14ac:dyDescent="0.3"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3:11" ht="18" customHeight="1" x14ac:dyDescent="0.3"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3:11" ht="18" customHeight="1" x14ac:dyDescent="0.3"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3:11" ht="18" customHeight="1" x14ac:dyDescent="0.3"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3:11" ht="18" customHeight="1" x14ac:dyDescent="0.3"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3:11" ht="18" customHeight="1" x14ac:dyDescent="0.3"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3:11" ht="18" customHeight="1" x14ac:dyDescent="0.3"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3:11" ht="18" customHeight="1" x14ac:dyDescent="0.3"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3:11" ht="18" customHeight="1" x14ac:dyDescent="0.3"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3:11" ht="18" customHeight="1" x14ac:dyDescent="0.3"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3:11" ht="18" customHeight="1" x14ac:dyDescent="0.3"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3:11" ht="18" customHeight="1" x14ac:dyDescent="0.3"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3:11" ht="18" customHeight="1" x14ac:dyDescent="0.3"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3:11" ht="18" customHeight="1" x14ac:dyDescent="0.3"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3:11" ht="18" customHeight="1" x14ac:dyDescent="0.3"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3:11" ht="18" customHeight="1" x14ac:dyDescent="0.3"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3:11" ht="18" customHeight="1" x14ac:dyDescent="0.3"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3:11" ht="18" customHeight="1" x14ac:dyDescent="0.3"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3:11" ht="18" customHeight="1" x14ac:dyDescent="0.3"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3:11" ht="18" customHeight="1" x14ac:dyDescent="0.3"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3:11" ht="18" customHeight="1" x14ac:dyDescent="0.3"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3:11" ht="18" customHeight="1" x14ac:dyDescent="0.3"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3:11" ht="18" customHeight="1" x14ac:dyDescent="0.3"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3:11" ht="18" customHeight="1" x14ac:dyDescent="0.3"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3:11" ht="18" customHeight="1" x14ac:dyDescent="0.3"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3:11" ht="18" customHeight="1" x14ac:dyDescent="0.3"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3:11" ht="18" customHeight="1" x14ac:dyDescent="0.3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3:11" ht="18" customHeight="1" x14ac:dyDescent="0.3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3:11" ht="18" customHeight="1" x14ac:dyDescent="0.3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3:11" ht="18" customHeight="1" x14ac:dyDescent="0.3"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3:11" ht="18" customHeight="1" x14ac:dyDescent="0.3"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3:11" ht="18" customHeight="1" x14ac:dyDescent="0.3"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3:11" ht="18" customHeight="1" x14ac:dyDescent="0.3"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3:11" ht="18" customHeight="1" x14ac:dyDescent="0.3"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3:11" ht="18" customHeight="1" x14ac:dyDescent="0.3"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3:11" ht="18" customHeight="1" x14ac:dyDescent="0.3"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3:11" ht="18" customHeight="1" x14ac:dyDescent="0.3"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3:11" ht="18" customHeight="1" x14ac:dyDescent="0.3"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3:11" ht="18" customHeight="1" x14ac:dyDescent="0.3"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3:11" ht="18" customHeight="1" x14ac:dyDescent="0.3"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3:11" ht="18" customHeight="1" x14ac:dyDescent="0.3"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3:11" ht="18" customHeight="1" x14ac:dyDescent="0.3"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3:11" ht="18" customHeight="1" x14ac:dyDescent="0.3"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3:11" ht="18" customHeight="1" x14ac:dyDescent="0.3"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3:11" ht="18" customHeight="1" x14ac:dyDescent="0.3"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3:11" ht="18" customHeight="1" x14ac:dyDescent="0.3"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3:11" ht="18" customHeight="1" x14ac:dyDescent="0.3"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3:11" ht="18" customHeight="1" x14ac:dyDescent="0.3"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3:11" ht="18" customHeight="1" x14ac:dyDescent="0.3"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3:11" ht="18" customHeight="1" x14ac:dyDescent="0.3"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3:11" ht="18" customHeight="1" x14ac:dyDescent="0.3"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3:11" ht="18" customHeight="1" x14ac:dyDescent="0.3"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3:11" ht="18" customHeight="1" x14ac:dyDescent="0.3"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3:11" ht="18" customHeight="1" x14ac:dyDescent="0.3"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3:11" ht="18" customHeight="1" x14ac:dyDescent="0.3"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3:11" ht="18" customHeight="1" x14ac:dyDescent="0.3"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3:11" ht="18" customHeight="1" x14ac:dyDescent="0.3"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3:11" ht="18" customHeight="1" x14ac:dyDescent="0.3"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3:11" ht="18" customHeight="1" x14ac:dyDescent="0.3"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3:11" ht="18" customHeight="1" x14ac:dyDescent="0.3"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3:11" ht="18" customHeight="1" x14ac:dyDescent="0.3"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3:11" ht="18" customHeight="1" x14ac:dyDescent="0.3"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3:11" ht="18" customHeight="1" x14ac:dyDescent="0.3"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3:11" ht="18" customHeight="1" x14ac:dyDescent="0.3"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3:11" ht="18" customHeight="1" x14ac:dyDescent="0.3"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3:11" ht="18" customHeight="1" x14ac:dyDescent="0.3"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3:11" ht="18" customHeight="1" x14ac:dyDescent="0.3"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3:11" ht="18" customHeight="1" x14ac:dyDescent="0.3"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3:11" ht="18" customHeight="1" x14ac:dyDescent="0.3"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3:11" ht="18" customHeight="1" x14ac:dyDescent="0.3"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3:11" ht="18" customHeight="1" x14ac:dyDescent="0.3"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3:11" ht="18" customHeight="1" x14ac:dyDescent="0.3"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3:11" ht="18" customHeight="1" x14ac:dyDescent="0.3"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3:11" ht="18" customHeight="1" x14ac:dyDescent="0.3"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3:11" ht="18" customHeight="1" x14ac:dyDescent="0.3"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3:11" ht="18" customHeight="1" x14ac:dyDescent="0.3"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3:11" ht="18" customHeight="1" x14ac:dyDescent="0.3"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3:11" ht="18" customHeight="1" x14ac:dyDescent="0.3"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3:11" ht="18" customHeight="1" x14ac:dyDescent="0.3"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3:11" ht="18" customHeight="1" x14ac:dyDescent="0.3"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3:11" ht="18" customHeight="1" x14ac:dyDescent="0.3"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3:11" ht="18" customHeight="1" x14ac:dyDescent="0.3"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3:11" ht="18" customHeight="1" x14ac:dyDescent="0.3"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3:11" ht="18" customHeight="1" x14ac:dyDescent="0.3"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3:11" ht="18" customHeight="1" x14ac:dyDescent="0.3"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3:11" ht="18" customHeight="1" x14ac:dyDescent="0.3"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3:11" ht="18" customHeight="1" x14ac:dyDescent="0.3"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3:11" ht="18" customHeight="1" x14ac:dyDescent="0.3"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3:11" ht="18" customHeight="1" x14ac:dyDescent="0.3"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3:11" ht="18" customHeight="1" x14ac:dyDescent="0.3"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3:11" ht="18" customHeight="1" x14ac:dyDescent="0.3"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3:11" ht="18" customHeight="1" x14ac:dyDescent="0.3"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3:11" ht="18" customHeight="1" x14ac:dyDescent="0.3"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3:11" ht="18" customHeight="1" x14ac:dyDescent="0.3"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3:11" ht="18" customHeight="1" x14ac:dyDescent="0.3"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3:11" ht="18" customHeight="1" x14ac:dyDescent="0.3"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3:11" ht="18" customHeight="1" x14ac:dyDescent="0.3"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3:11" ht="18" customHeight="1" x14ac:dyDescent="0.3"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3:11" ht="18" customHeight="1" x14ac:dyDescent="0.3"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3:11" ht="18" customHeight="1" x14ac:dyDescent="0.3"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3:11" ht="18" customHeight="1" x14ac:dyDescent="0.3"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3:11" ht="18" customHeight="1" x14ac:dyDescent="0.3"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3:11" ht="18" customHeight="1" x14ac:dyDescent="0.3"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3:11" ht="18" customHeight="1" x14ac:dyDescent="0.3"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3:11" ht="18" customHeight="1" x14ac:dyDescent="0.3"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3:11" ht="18" customHeight="1" x14ac:dyDescent="0.3"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3:11" ht="18" customHeight="1" x14ac:dyDescent="0.3"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3:11" ht="18" customHeight="1" x14ac:dyDescent="0.3"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3:11" ht="18" customHeight="1" x14ac:dyDescent="0.3"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3:11" ht="18" customHeight="1" x14ac:dyDescent="0.3"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3:11" ht="18" customHeight="1" x14ac:dyDescent="0.3"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3:11" ht="18" customHeight="1" x14ac:dyDescent="0.3"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3:11" ht="18" customHeight="1" x14ac:dyDescent="0.3"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3:11" ht="18" customHeight="1" x14ac:dyDescent="0.3"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3:11" ht="18" customHeight="1" x14ac:dyDescent="0.3"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3:11" ht="18" customHeight="1" x14ac:dyDescent="0.3"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3:11" ht="18" customHeight="1" x14ac:dyDescent="0.3"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3:11" ht="18" customHeight="1" x14ac:dyDescent="0.3"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3:11" ht="18" customHeight="1" x14ac:dyDescent="0.3"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3:11" ht="18" customHeight="1" x14ac:dyDescent="0.3"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3:11" ht="18" customHeight="1" x14ac:dyDescent="0.3"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3:11" ht="18" customHeight="1" x14ac:dyDescent="0.3"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3:11" ht="18" customHeight="1" x14ac:dyDescent="0.3"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3:11" ht="18" customHeight="1" x14ac:dyDescent="0.3"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3:11" ht="18" customHeight="1" x14ac:dyDescent="0.3"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3:11" ht="18" customHeight="1" x14ac:dyDescent="0.3"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3:11" ht="18" customHeight="1" x14ac:dyDescent="0.3"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3:11" ht="18" customHeight="1" x14ac:dyDescent="0.3"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3:11" ht="18" customHeight="1" x14ac:dyDescent="0.3"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3:11" ht="18" customHeight="1" x14ac:dyDescent="0.3"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3:11" ht="18" customHeight="1" x14ac:dyDescent="0.3"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3:11" ht="18" customHeight="1" x14ac:dyDescent="0.3"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3:11" ht="18" customHeight="1" x14ac:dyDescent="0.3"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3:11" ht="18" customHeight="1" x14ac:dyDescent="0.3"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3:11" ht="18" customHeight="1" x14ac:dyDescent="0.3"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3:11" ht="18" customHeight="1" x14ac:dyDescent="0.3"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3:11" ht="18" customHeight="1" x14ac:dyDescent="0.3"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3:11" ht="18" customHeight="1" x14ac:dyDescent="0.3"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3:11" ht="18" customHeight="1" x14ac:dyDescent="0.3"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3:11" ht="18" customHeight="1" x14ac:dyDescent="0.3"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3:11" ht="18" customHeight="1" x14ac:dyDescent="0.3"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3:11" ht="18" customHeight="1" x14ac:dyDescent="0.3"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3:11" ht="18" customHeight="1" x14ac:dyDescent="0.3"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3:11" ht="18" customHeight="1" x14ac:dyDescent="0.3"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3:11" ht="18" customHeight="1" x14ac:dyDescent="0.3"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3:11" ht="18" customHeight="1" x14ac:dyDescent="0.3"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3:11" ht="18" customHeight="1" x14ac:dyDescent="0.3"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3:11" ht="18" customHeight="1" x14ac:dyDescent="0.3"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3:11" ht="18" customHeight="1" x14ac:dyDescent="0.3"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3:11" ht="18" customHeight="1" x14ac:dyDescent="0.3"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3:11" ht="18" customHeight="1" x14ac:dyDescent="0.3"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3:11" ht="18" customHeight="1" x14ac:dyDescent="0.3"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3:11" ht="18" customHeight="1" x14ac:dyDescent="0.3"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3:11" ht="18" customHeight="1" x14ac:dyDescent="0.3"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3:11" ht="18" customHeight="1" x14ac:dyDescent="0.3"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3:11" ht="18" customHeight="1" x14ac:dyDescent="0.3"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3:11" ht="18" customHeight="1" x14ac:dyDescent="0.3"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3:11" ht="18" customHeight="1" x14ac:dyDescent="0.3"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3:11" ht="18" customHeight="1" x14ac:dyDescent="0.3"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3:11" ht="18" customHeight="1" x14ac:dyDescent="0.3"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3:11" ht="18" customHeight="1" x14ac:dyDescent="0.3"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3:11" ht="18" customHeight="1" x14ac:dyDescent="0.3"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3:11" ht="18" customHeight="1" x14ac:dyDescent="0.3"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3:11" ht="18" customHeight="1" x14ac:dyDescent="0.3"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3:11" ht="18" customHeight="1" x14ac:dyDescent="0.3"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3:11" ht="18" customHeight="1" x14ac:dyDescent="0.3"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3:11" ht="18" customHeight="1" x14ac:dyDescent="0.3"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3:11" ht="18" customHeight="1" x14ac:dyDescent="0.3"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3:11" ht="18" customHeight="1" x14ac:dyDescent="0.3"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3:11" ht="18" customHeight="1" x14ac:dyDescent="0.3"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3:11" ht="18" customHeight="1" x14ac:dyDescent="0.3"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3:11" ht="18" customHeight="1" x14ac:dyDescent="0.3"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3:11" ht="18" customHeight="1" x14ac:dyDescent="0.3"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3:11" ht="18" customHeight="1" x14ac:dyDescent="0.3"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3:11" ht="18" customHeight="1" x14ac:dyDescent="0.3"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3:11" ht="18" customHeight="1" x14ac:dyDescent="0.3"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3:11" ht="18" customHeight="1" x14ac:dyDescent="0.3"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3:11" ht="18" customHeight="1" x14ac:dyDescent="0.3"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3:11" ht="18" customHeight="1" x14ac:dyDescent="0.3"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3:11" ht="18" customHeight="1" x14ac:dyDescent="0.3"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3:11" ht="18" customHeight="1" x14ac:dyDescent="0.3"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3:11" ht="18" customHeight="1" x14ac:dyDescent="0.3"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3:11" ht="18" customHeight="1" x14ac:dyDescent="0.3"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3:11" ht="18" customHeight="1" x14ac:dyDescent="0.3"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3:11" ht="18" customHeight="1" x14ac:dyDescent="0.3"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3:11" ht="18" customHeight="1" x14ac:dyDescent="0.3"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3:11" ht="18" customHeight="1" x14ac:dyDescent="0.3"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3:11" ht="18" customHeight="1" x14ac:dyDescent="0.3"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3:11" ht="18" customHeight="1" x14ac:dyDescent="0.3"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3:11" ht="18" customHeight="1" x14ac:dyDescent="0.3"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3:11" ht="18" customHeight="1" x14ac:dyDescent="0.3"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3:11" ht="18" customHeight="1" x14ac:dyDescent="0.3"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3:11" ht="18" customHeight="1" x14ac:dyDescent="0.3"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3:11" ht="18" customHeight="1" x14ac:dyDescent="0.3"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3:11" ht="18" customHeight="1" x14ac:dyDescent="0.3"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3:11" ht="18" customHeight="1" x14ac:dyDescent="0.3"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3:11" ht="18" customHeight="1" x14ac:dyDescent="0.3"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3:11" ht="18" customHeight="1" x14ac:dyDescent="0.3"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3:11" ht="18" customHeight="1" x14ac:dyDescent="0.3"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3:11" ht="18" customHeight="1" x14ac:dyDescent="0.3"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3:11" ht="18" customHeight="1" x14ac:dyDescent="0.3"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3:11" ht="18" customHeight="1" x14ac:dyDescent="0.3"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3:11" ht="18" customHeight="1" x14ac:dyDescent="0.3"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3:11" ht="18" customHeight="1" x14ac:dyDescent="0.3"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3:11" ht="18" customHeight="1" x14ac:dyDescent="0.3"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3:11" ht="18" customHeight="1" x14ac:dyDescent="0.3"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3:11" ht="18" customHeight="1" x14ac:dyDescent="0.3"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3:11" ht="18" customHeight="1" x14ac:dyDescent="0.3"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3:11" ht="18" customHeight="1" x14ac:dyDescent="0.3"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3:11" ht="18" customHeight="1" x14ac:dyDescent="0.3"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3:11" ht="18" customHeight="1" x14ac:dyDescent="0.3"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3:11" ht="18" customHeight="1" x14ac:dyDescent="0.3"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3:11" ht="18" customHeight="1" x14ac:dyDescent="0.3"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3:11" ht="18" customHeight="1" x14ac:dyDescent="0.3"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3:11" ht="18" customHeight="1" x14ac:dyDescent="0.3"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3:11" ht="18" customHeight="1" x14ac:dyDescent="0.3"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3:11" ht="18" customHeight="1" x14ac:dyDescent="0.3"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3:11" ht="18" customHeight="1" x14ac:dyDescent="0.3"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3:11" ht="18" customHeight="1" x14ac:dyDescent="0.3"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3:11" ht="18" customHeight="1" x14ac:dyDescent="0.3"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3:11" ht="18" customHeight="1" x14ac:dyDescent="0.3"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3:11" ht="18" customHeight="1" x14ac:dyDescent="0.3"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3:11" ht="18" customHeight="1" x14ac:dyDescent="0.3"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3:11" ht="18" customHeight="1" x14ac:dyDescent="0.3"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3:11" ht="18" customHeight="1" x14ac:dyDescent="0.3"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3:11" ht="18" customHeight="1" x14ac:dyDescent="0.3"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3:11" ht="18" customHeight="1" x14ac:dyDescent="0.3"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3:11" ht="18" customHeight="1" x14ac:dyDescent="0.3"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3:11" ht="18" customHeight="1" x14ac:dyDescent="0.3"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3:11" ht="18" customHeight="1" x14ac:dyDescent="0.3"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3:11" ht="18" customHeight="1" x14ac:dyDescent="0.3"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3:11" ht="18" customHeight="1" x14ac:dyDescent="0.3"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3:11" ht="18" customHeight="1" x14ac:dyDescent="0.3"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3:11" ht="18" customHeight="1" x14ac:dyDescent="0.3"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3:11" ht="18" customHeight="1" x14ac:dyDescent="0.3"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3:11" ht="18" customHeight="1" x14ac:dyDescent="0.3"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3:11" ht="18" customHeight="1" x14ac:dyDescent="0.3"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3:11" ht="18" customHeight="1" x14ac:dyDescent="0.3"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3:11" ht="18" customHeight="1" x14ac:dyDescent="0.3"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3:11" ht="18" customHeight="1" x14ac:dyDescent="0.3"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3:11" ht="18" customHeight="1" x14ac:dyDescent="0.3"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3:11" ht="18" customHeight="1" x14ac:dyDescent="0.3"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3:11" ht="18" customHeight="1" x14ac:dyDescent="0.3"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3:11" ht="18" customHeight="1" x14ac:dyDescent="0.3"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3:11" ht="18" customHeight="1" x14ac:dyDescent="0.3"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3:11" ht="18" customHeight="1" x14ac:dyDescent="0.3"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3:11" ht="18" customHeight="1" x14ac:dyDescent="0.3"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3:11" ht="18" customHeight="1" x14ac:dyDescent="0.3"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3:11" ht="18" customHeight="1" x14ac:dyDescent="0.3"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3:11" ht="18" customHeight="1" x14ac:dyDescent="0.3"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3:11" ht="18" customHeight="1" x14ac:dyDescent="0.3"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3:11" ht="18" customHeight="1" x14ac:dyDescent="0.3"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3:11" ht="18" customHeight="1" x14ac:dyDescent="0.3"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3:11" ht="18" customHeight="1" x14ac:dyDescent="0.3"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3:11" ht="18" customHeight="1" x14ac:dyDescent="0.3"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3:11" ht="18" customHeight="1" x14ac:dyDescent="0.3"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3:11" ht="18" customHeight="1" x14ac:dyDescent="0.3"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3:11" ht="18" customHeight="1" x14ac:dyDescent="0.3"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3:11" ht="18" customHeight="1" x14ac:dyDescent="0.3"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3:11" ht="18" customHeight="1" x14ac:dyDescent="0.3"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3:11" ht="18" customHeight="1" x14ac:dyDescent="0.3"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3:11" ht="18" customHeight="1" x14ac:dyDescent="0.3"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3:11" ht="18" customHeight="1" x14ac:dyDescent="0.3"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3:11" ht="18" customHeight="1" x14ac:dyDescent="0.3"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3:11" ht="18" customHeight="1" x14ac:dyDescent="0.3"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3:11" ht="18" customHeight="1" x14ac:dyDescent="0.3"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3:11" ht="18" customHeight="1" x14ac:dyDescent="0.3"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3:11" ht="18" customHeight="1" x14ac:dyDescent="0.3"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3:11" ht="18" customHeight="1" x14ac:dyDescent="0.3"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3:11" ht="18" customHeight="1" x14ac:dyDescent="0.3"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3:11" ht="18" customHeight="1" x14ac:dyDescent="0.3"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3:11" ht="18" customHeight="1" x14ac:dyDescent="0.3"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3:11" ht="18" customHeight="1" x14ac:dyDescent="0.3"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3:11" ht="18" customHeight="1" x14ac:dyDescent="0.3"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3:11" ht="18" customHeight="1" x14ac:dyDescent="0.3"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3:11" ht="18" customHeight="1" x14ac:dyDescent="0.3"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3:11" ht="18" customHeight="1" x14ac:dyDescent="0.3"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3:11" ht="18" customHeight="1" x14ac:dyDescent="0.3"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3:11" ht="18" customHeight="1" x14ac:dyDescent="0.3"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3:11" ht="18" customHeight="1" x14ac:dyDescent="0.3"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3:11" ht="18" customHeight="1" x14ac:dyDescent="0.3"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3:11" ht="18" customHeight="1" x14ac:dyDescent="0.3"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3:11" ht="18" customHeight="1" x14ac:dyDescent="0.3"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3:11" ht="18" customHeight="1" x14ac:dyDescent="0.3"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3:11" ht="18" customHeight="1" x14ac:dyDescent="0.3"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3:11" ht="18" customHeight="1" x14ac:dyDescent="0.3"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3:11" ht="18" customHeight="1" x14ac:dyDescent="0.3"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3:11" ht="18" customHeight="1" x14ac:dyDescent="0.3"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3:11" ht="18" customHeight="1" x14ac:dyDescent="0.3"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3:11" ht="18" customHeight="1" x14ac:dyDescent="0.3"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3:11" ht="18" customHeight="1" x14ac:dyDescent="0.3"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3:11" ht="18" customHeight="1" x14ac:dyDescent="0.3"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3:11" ht="18" customHeight="1" x14ac:dyDescent="0.3"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3:11" ht="18" customHeight="1" x14ac:dyDescent="0.3"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3:11" ht="18" customHeight="1" x14ac:dyDescent="0.3"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3:11" ht="18" customHeight="1" x14ac:dyDescent="0.3"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3:11" ht="18" customHeight="1" x14ac:dyDescent="0.3"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3:11" ht="18" customHeight="1" x14ac:dyDescent="0.3"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3:11" ht="18" customHeight="1" x14ac:dyDescent="0.3"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3:11" ht="18" customHeight="1" x14ac:dyDescent="0.3"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3:11" ht="18" customHeight="1" x14ac:dyDescent="0.3"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3:11" ht="18" customHeight="1" x14ac:dyDescent="0.3"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3:11" ht="18" customHeight="1" x14ac:dyDescent="0.3"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3:11" ht="18" customHeight="1" x14ac:dyDescent="0.3"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3:11" ht="18" customHeight="1" x14ac:dyDescent="0.3"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3:11" ht="18" customHeight="1" x14ac:dyDescent="0.3"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3:11" ht="18" customHeight="1" x14ac:dyDescent="0.3"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3:11" ht="18" customHeight="1" x14ac:dyDescent="0.3"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3:11" ht="18" customHeight="1" x14ac:dyDescent="0.3"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3:11" ht="18" customHeight="1" x14ac:dyDescent="0.3"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3:11" ht="18" customHeight="1" x14ac:dyDescent="0.3"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3:11" ht="18" customHeight="1" x14ac:dyDescent="0.3"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3:11" ht="18" customHeight="1" x14ac:dyDescent="0.3"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3:11" ht="18" customHeight="1" x14ac:dyDescent="0.3"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3:11" ht="18" customHeight="1" x14ac:dyDescent="0.3"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3:11" ht="18" customHeight="1" x14ac:dyDescent="0.3"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3:11" ht="18" customHeight="1" x14ac:dyDescent="0.3"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3:11" ht="18" customHeight="1" x14ac:dyDescent="0.3"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3:11" ht="18" customHeight="1" x14ac:dyDescent="0.3"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3:11" ht="18" customHeight="1" x14ac:dyDescent="0.3"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3:11" ht="18" customHeight="1" x14ac:dyDescent="0.3"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3:11" ht="18" customHeight="1" x14ac:dyDescent="0.3"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3:11" ht="18" customHeight="1" x14ac:dyDescent="0.3"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3:11" ht="18" customHeight="1" x14ac:dyDescent="0.3"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3:11" ht="18" customHeight="1" x14ac:dyDescent="0.3"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3:11" ht="18" customHeight="1" x14ac:dyDescent="0.3"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3:11" ht="18" customHeight="1" x14ac:dyDescent="0.3"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3:11" ht="18" customHeight="1" x14ac:dyDescent="0.3"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3:11" ht="18" customHeight="1" x14ac:dyDescent="0.3"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3:11" ht="18" customHeight="1" x14ac:dyDescent="0.3"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3:11" ht="18" customHeight="1" x14ac:dyDescent="0.3"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3:11" ht="18" customHeight="1" x14ac:dyDescent="0.3"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3:11" ht="18" customHeight="1" x14ac:dyDescent="0.3"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3:11" ht="18" customHeight="1" x14ac:dyDescent="0.3"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3:11" ht="18" customHeight="1" x14ac:dyDescent="0.3"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3:11" ht="18" customHeight="1" x14ac:dyDescent="0.3"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3:11" ht="18" customHeight="1" x14ac:dyDescent="0.3"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3:11" ht="18" customHeight="1" x14ac:dyDescent="0.3">
      <c r="C533" s="16"/>
      <c r="D533" s="16"/>
      <c r="E533" s="16"/>
      <c r="F533" s="16"/>
      <c r="G533" s="16"/>
      <c r="H533" s="16"/>
      <c r="I533" s="16"/>
      <c r="J533" s="16"/>
      <c r="K533" s="16"/>
    </row>
  </sheetData>
  <sortState xmlns:xlrd2="http://schemas.microsoft.com/office/spreadsheetml/2017/richdata2" ref="C18:G26">
    <sortCondition descending="1" ref="G18:G26"/>
  </sortState>
  <mergeCells count="7">
    <mergeCell ref="B34:G34"/>
    <mergeCell ref="B6:G6"/>
    <mergeCell ref="E13:G13"/>
    <mergeCell ref="D28:G28"/>
    <mergeCell ref="D29:G29"/>
    <mergeCell ref="D30:G30"/>
    <mergeCell ref="B32:G33"/>
  </mergeCells>
  <dataValidations count="3">
    <dataValidation type="list" allowBlank="1" showDropDown="1" showInputMessage="1" showErrorMessage="1" sqref="B13" xr:uid="{39FB3445-B5CC-4634-892D-B692288E170D}">
      <formula1>$N$18:$N$23</formula1>
    </dataValidation>
    <dataValidation type="list" allowBlank="1" showDropDown="1" showInputMessage="1" showErrorMessage="1" sqref="C8" xr:uid="{D59222F6-0E75-4B3D-95E7-4A70D943615C}">
      <formula1>$C$8</formula1>
    </dataValidation>
    <dataValidation type="date" operator="notBetween" allowBlank="1" showInputMessage="1" showErrorMessage="1" sqref="H13 G15" xr:uid="{6FA01E72-A12C-4FB6-A8DC-BDAD1D1ED2A6}">
      <formula1>14611</formula1>
      <formula2>43465</formula2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87B3-2CBF-4B91-BAA7-A7A4A16EEE58}">
  <sheetPr codeName="Hoja6"/>
  <dimension ref="A1:U31"/>
  <sheetViews>
    <sheetView workbookViewId="0">
      <selection activeCell="C14" sqref="C14"/>
    </sheetView>
  </sheetViews>
  <sheetFormatPr baseColWidth="10" defaultColWidth="11.44140625" defaultRowHeight="14.4" x14ac:dyDescent="0.3"/>
  <cols>
    <col min="1" max="1" width="2.6640625" style="87" customWidth="1"/>
    <col min="2" max="2" width="5.5546875" style="87" customWidth="1"/>
    <col min="3" max="3" width="28.6640625" style="87" customWidth="1"/>
    <col min="4" max="4" width="24.109375" style="87" customWidth="1"/>
    <col min="5" max="5" width="12.44140625" style="87" customWidth="1"/>
    <col min="6" max="6" width="11.88671875" style="87" customWidth="1"/>
    <col min="7" max="7" width="14" style="87" customWidth="1"/>
    <col min="8" max="8" width="12" style="87" customWidth="1"/>
    <col min="9" max="16384" width="11.44140625" style="87"/>
  </cols>
  <sheetData>
    <row r="1" spans="1:21" ht="18" customHeight="1" x14ac:dyDescent="0.3"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8" customHeight="1" x14ac:dyDescent="0.3"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18" customHeight="1" x14ac:dyDescent="0.3"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21" ht="18" customHeight="1" x14ac:dyDescent="0.3"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</row>
    <row r="5" spans="1:21" ht="18" customHeight="1" x14ac:dyDescent="0.3"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1" s="89" customFormat="1" ht="21.75" customHeight="1" x14ac:dyDescent="0.4">
      <c r="B6" s="177" t="s">
        <v>40</v>
      </c>
      <c r="C6" s="177"/>
      <c r="D6" s="177"/>
      <c r="E6" s="177"/>
      <c r="F6" s="177"/>
      <c r="G6" s="177"/>
      <c r="H6" s="90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</row>
    <row r="7" spans="1:21" ht="18" customHeight="1" thickBot="1" x14ac:dyDescent="0.35">
      <c r="A7" s="89"/>
      <c r="H7" s="92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</row>
    <row r="8" spans="1:21" ht="18" customHeight="1" thickBot="1" x14ac:dyDescent="0.4">
      <c r="A8" s="93"/>
      <c r="B8" s="94"/>
      <c r="C8" s="95" t="s">
        <v>5</v>
      </c>
      <c r="D8" s="96" t="s">
        <v>9</v>
      </c>
      <c r="H8" s="97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</row>
    <row r="9" spans="1:21" ht="18" customHeight="1" thickBot="1" x14ac:dyDescent="0.4">
      <c r="A9" s="93"/>
      <c r="B9" s="98"/>
      <c r="C9" s="95" t="s">
        <v>6</v>
      </c>
      <c r="D9" s="96" t="s">
        <v>131</v>
      </c>
      <c r="E9" s="99"/>
      <c r="F9" s="100"/>
      <c r="G9" s="100"/>
      <c r="H9" s="10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</row>
    <row r="10" spans="1:21" ht="18" customHeight="1" thickBot="1" x14ac:dyDescent="0.35">
      <c r="A10" s="93"/>
      <c r="B10" s="99"/>
      <c r="C10" s="102" t="s">
        <v>8</v>
      </c>
      <c r="D10" s="96">
        <v>2025</v>
      </c>
      <c r="E10" s="100"/>
      <c r="F10" s="103"/>
      <c r="G10" s="104"/>
      <c r="H10" s="105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spans="1:21" ht="18" customHeight="1" thickBot="1" x14ac:dyDescent="0.35">
      <c r="B11" s="100"/>
      <c r="C11" s="102" t="s">
        <v>30</v>
      </c>
      <c r="D11" s="106" t="s">
        <v>32</v>
      </c>
      <c r="E11" s="104"/>
      <c r="F11" s="104"/>
      <c r="G11" s="104"/>
      <c r="H11" s="105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</row>
    <row r="12" spans="1:21" ht="18" customHeight="1" thickBot="1" x14ac:dyDescent="0.35">
      <c r="B12" s="100"/>
      <c r="C12" s="107"/>
      <c r="D12" s="104"/>
      <c r="E12" s="104"/>
      <c r="F12" s="108" t="s">
        <v>36</v>
      </c>
      <c r="G12" s="109">
        <f>SUM(F16:F18)+6000</f>
        <v>20268</v>
      </c>
      <c r="H12" s="11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spans="1:21" ht="18" customHeight="1" thickBot="1" x14ac:dyDescent="0.35">
      <c r="B13" s="111" t="s">
        <v>15</v>
      </c>
      <c r="C13" s="112" t="s">
        <v>21</v>
      </c>
      <c r="D13" s="113" t="s">
        <v>29</v>
      </c>
      <c r="E13" s="178" t="s">
        <v>159</v>
      </c>
      <c r="F13" s="178"/>
      <c r="G13" s="178"/>
      <c r="H13" s="114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spans="1:21" ht="18" customHeight="1" thickBot="1" x14ac:dyDescent="0.35">
      <c r="B14" s="115"/>
      <c r="C14" s="115"/>
      <c r="D14" s="115"/>
      <c r="E14" s="115"/>
      <c r="F14" s="115"/>
      <c r="G14" s="115"/>
      <c r="H14" s="116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 spans="1:21" ht="31.5" customHeight="1" thickBot="1" x14ac:dyDescent="0.35">
      <c r="B15" s="117" t="s">
        <v>0</v>
      </c>
      <c r="C15" s="118" t="s">
        <v>37</v>
      </c>
      <c r="D15" s="119" t="s">
        <v>38</v>
      </c>
      <c r="E15" s="120" t="s">
        <v>1</v>
      </c>
      <c r="F15" s="121" t="s">
        <v>2</v>
      </c>
      <c r="G15" s="122" t="s">
        <v>3</v>
      </c>
      <c r="H15" s="116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spans="1:21" ht="18" customHeight="1" thickBot="1" x14ac:dyDescent="0.35">
      <c r="B16" s="123">
        <v>1</v>
      </c>
      <c r="C16" s="139" t="s">
        <v>162</v>
      </c>
      <c r="D16" s="140" t="s">
        <v>163</v>
      </c>
      <c r="E16" s="141">
        <v>16482507</v>
      </c>
      <c r="F16" s="141">
        <v>4756</v>
      </c>
      <c r="G16" s="142">
        <v>30649</v>
      </c>
      <c r="H16" s="12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</row>
    <row r="17" spans="2:21" ht="18" customHeight="1" thickBot="1" x14ac:dyDescent="0.35">
      <c r="B17" s="123">
        <v>2</v>
      </c>
      <c r="C17" s="139" t="s">
        <v>164</v>
      </c>
      <c r="D17" s="140" t="s">
        <v>165</v>
      </c>
      <c r="E17" s="141">
        <v>16473621</v>
      </c>
      <c r="F17" s="141">
        <v>4756</v>
      </c>
      <c r="G17" s="142">
        <v>30171</v>
      </c>
      <c r="H17" s="12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</row>
    <row r="18" spans="2:21" ht="18" customHeight="1" thickBot="1" x14ac:dyDescent="0.35">
      <c r="B18" s="123">
        <v>3</v>
      </c>
      <c r="C18" s="139" t="s">
        <v>170</v>
      </c>
      <c r="D18" s="140" t="s">
        <v>171</v>
      </c>
      <c r="E18" s="141">
        <v>16482515</v>
      </c>
      <c r="F18" s="141">
        <v>4756</v>
      </c>
      <c r="G18" s="142">
        <v>29237</v>
      </c>
      <c r="H18" s="12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</row>
    <row r="19" spans="2:21" ht="18" customHeight="1" thickBot="1" x14ac:dyDescent="0.35">
      <c r="B19" s="123">
        <v>4</v>
      </c>
      <c r="C19" s="143" t="s">
        <v>160</v>
      </c>
      <c r="D19" s="144" t="s">
        <v>174</v>
      </c>
      <c r="E19" s="145">
        <v>16474439</v>
      </c>
      <c r="F19" s="145" t="s">
        <v>65</v>
      </c>
      <c r="G19" s="146">
        <v>30687</v>
      </c>
      <c r="H19" s="12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</row>
    <row r="20" spans="2:21" ht="18" customHeight="1" thickBot="1" x14ac:dyDescent="0.35">
      <c r="B20" s="123">
        <v>5</v>
      </c>
      <c r="C20" s="139" t="s">
        <v>161</v>
      </c>
      <c r="D20" s="140" t="s">
        <v>114</v>
      </c>
      <c r="E20" s="147">
        <v>16485460</v>
      </c>
      <c r="F20" s="147" t="s">
        <v>65</v>
      </c>
      <c r="G20" s="148">
        <v>30683</v>
      </c>
      <c r="H20" s="12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</row>
    <row r="21" spans="2:21" ht="18" customHeight="1" thickBot="1" x14ac:dyDescent="0.35">
      <c r="B21" s="123">
        <v>6</v>
      </c>
      <c r="C21" s="139" t="s">
        <v>166</v>
      </c>
      <c r="D21" s="140" t="s">
        <v>167</v>
      </c>
      <c r="E21" s="141">
        <v>16485452</v>
      </c>
      <c r="F21" s="141" t="s">
        <v>65</v>
      </c>
      <c r="G21" s="142">
        <v>29713</v>
      </c>
      <c r="H21" s="12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</row>
    <row r="22" spans="2:21" ht="18" customHeight="1" thickBot="1" x14ac:dyDescent="0.35">
      <c r="B22" s="129">
        <v>7</v>
      </c>
      <c r="C22" s="139" t="s">
        <v>168</v>
      </c>
      <c r="D22" s="140" t="s">
        <v>169</v>
      </c>
      <c r="E22" s="141">
        <v>16482987</v>
      </c>
      <c r="F22" s="141" t="s">
        <v>65</v>
      </c>
      <c r="G22" s="142">
        <v>29417</v>
      </c>
      <c r="H22" s="12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</row>
    <row r="23" spans="2:21" ht="18" customHeight="1" thickBot="1" x14ac:dyDescent="0.35">
      <c r="B23" s="130">
        <v>8</v>
      </c>
      <c r="C23" s="139" t="s">
        <v>172</v>
      </c>
      <c r="D23" s="140" t="s">
        <v>173</v>
      </c>
      <c r="E23" s="141">
        <v>16482490</v>
      </c>
      <c r="F23" s="141" t="s">
        <v>65</v>
      </c>
      <c r="G23" s="142">
        <v>29220</v>
      </c>
      <c r="H23" s="12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</row>
    <row r="24" spans="2:21" ht="18" customHeight="1" x14ac:dyDescent="0.3">
      <c r="H24" s="12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</row>
    <row r="25" spans="2:21" ht="18" customHeight="1" thickBot="1" x14ac:dyDescent="0.35">
      <c r="B25" s="131"/>
      <c r="C25" s="132" t="s">
        <v>33</v>
      </c>
      <c r="D25" s="179" t="s">
        <v>155</v>
      </c>
      <c r="E25" s="179"/>
      <c r="F25" s="179"/>
      <c r="G25" s="179"/>
      <c r="H25" s="133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</row>
    <row r="26" spans="2:21" ht="18" customHeight="1" thickBot="1" x14ac:dyDescent="0.35">
      <c r="B26" s="131"/>
      <c r="C26" s="134" t="s">
        <v>4</v>
      </c>
      <c r="D26" s="180">
        <v>670302077</v>
      </c>
      <c r="E26" s="180"/>
      <c r="F26" s="180"/>
      <c r="G26" s="180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</row>
    <row r="27" spans="2:21" ht="18" customHeight="1" thickBot="1" x14ac:dyDescent="0.35">
      <c r="B27" s="131"/>
      <c r="C27" s="134" t="s">
        <v>7</v>
      </c>
      <c r="D27" s="181" t="s">
        <v>156</v>
      </c>
      <c r="E27" s="181"/>
      <c r="F27" s="181"/>
      <c r="G27" s="181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</row>
    <row r="28" spans="2:21" ht="18" customHeight="1" x14ac:dyDescent="0.3">
      <c r="B28" s="135"/>
      <c r="C28" s="135"/>
      <c r="D28" s="135"/>
      <c r="E28" s="135"/>
      <c r="F28" s="135"/>
      <c r="G28" s="135"/>
      <c r="H28" s="136"/>
      <c r="I28" s="137"/>
      <c r="J28" s="137"/>
      <c r="K28" s="137"/>
      <c r="L28" s="88"/>
      <c r="M28" s="88"/>
      <c r="N28" s="88"/>
      <c r="O28" s="88"/>
      <c r="P28" s="88"/>
      <c r="Q28" s="88"/>
      <c r="R28" s="88"/>
      <c r="S28" s="88"/>
      <c r="T28" s="88"/>
      <c r="U28" s="88"/>
    </row>
    <row r="29" spans="2:21" ht="18" customHeight="1" x14ac:dyDescent="0.3">
      <c r="B29" s="176" t="s">
        <v>42</v>
      </c>
      <c r="C29" s="176"/>
      <c r="D29" s="176"/>
      <c r="E29" s="176"/>
      <c r="F29" s="176"/>
      <c r="G29" s="176"/>
      <c r="H29" s="136"/>
      <c r="I29" s="137"/>
      <c r="J29" s="138"/>
      <c r="K29" s="137"/>
      <c r="L29" s="88"/>
      <c r="M29" s="88"/>
      <c r="N29" s="88"/>
      <c r="O29" s="88"/>
      <c r="P29" s="88"/>
      <c r="Q29" s="88"/>
      <c r="R29" s="88"/>
      <c r="S29" s="88"/>
      <c r="T29" s="88"/>
      <c r="U29" s="88"/>
    </row>
    <row r="30" spans="2:21" ht="18" customHeight="1" x14ac:dyDescent="0.3">
      <c r="B30" s="176"/>
      <c r="C30" s="176"/>
      <c r="D30" s="176"/>
      <c r="E30" s="176"/>
      <c r="F30" s="176"/>
      <c r="G30" s="176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spans="2:21" ht="30" customHeight="1" x14ac:dyDescent="0.3">
      <c r="B31" s="176" t="s">
        <v>34</v>
      </c>
      <c r="C31" s="176"/>
      <c r="D31" s="176"/>
      <c r="E31" s="176"/>
      <c r="F31" s="176"/>
      <c r="G31" s="176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</row>
  </sheetData>
  <sortState xmlns:xlrd2="http://schemas.microsoft.com/office/spreadsheetml/2017/richdata2" ref="C19:G23">
    <sortCondition descending="1" ref="G19:G23"/>
  </sortState>
  <mergeCells count="7">
    <mergeCell ref="B31:G31"/>
    <mergeCell ref="B6:G6"/>
    <mergeCell ref="E13:G13"/>
    <mergeCell ref="D25:G25"/>
    <mergeCell ref="D26:G26"/>
    <mergeCell ref="D27:G27"/>
    <mergeCell ref="B29:G30"/>
  </mergeCells>
  <dataValidations count="3">
    <dataValidation type="list" allowBlank="1" showDropDown="1" showInputMessage="1" showErrorMessage="1" sqref="B13" xr:uid="{10777E13-266E-4145-8F21-943487A111A0}">
      <formula1>$N$18:$N$23</formula1>
      <formula2>0</formula2>
    </dataValidation>
    <dataValidation type="list" allowBlank="1" showDropDown="1" showInputMessage="1" showErrorMessage="1" sqref="C8" xr:uid="{21C61E99-E3FC-4A87-8125-9CE711CA4299}">
      <formula1>$C$8</formula1>
      <formula2>0</formula2>
    </dataValidation>
    <dataValidation type="date" operator="notBetween" allowBlank="1" showInputMessage="1" showErrorMessage="1" sqref="H13 G15" xr:uid="{1B9E7DF9-E3B2-4CE8-891B-C1BCD5D6BE17}">
      <formula1>14611</formula1>
      <formula2>43465</formula2>
    </dataValidation>
  </dataValidations>
  <hyperlinks>
    <hyperlink ref="D27" r:id="rId1" xr:uid="{D5157CD8-BFF1-456D-9FB9-E2FDBA07CCFB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BCBC-EEC2-4600-B81B-EE398699417C}">
  <sheetPr codeName="Hoja7"/>
  <dimension ref="A1:U533"/>
  <sheetViews>
    <sheetView workbookViewId="0">
      <selection activeCell="K18" sqref="K18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7" customFormat="1" ht="21.75" customHeight="1" x14ac:dyDescent="0.4">
      <c r="B6" s="169" t="s">
        <v>40</v>
      </c>
      <c r="C6" s="169"/>
      <c r="D6" s="169"/>
      <c r="E6" s="169"/>
      <c r="F6" s="169"/>
      <c r="G6" s="169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17" customFormat="1" ht="18" customHeight="1" thickBot="1" x14ac:dyDescent="0.35"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17" customFormat="1" ht="18" customHeight="1" thickBot="1" x14ac:dyDescent="0.4">
      <c r="A8" s="21"/>
      <c r="B8" s="22"/>
      <c r="C8" s="54" t="s">
        <v>5</v>
      </c>
      <c r="D8" s="23" t="s">
        <v>9</v>
      </c>
      <c r="H8" s="24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7" customFormat="1" ht="18" customHeight="1" thickBot="1" x14ac:dyDescent="0.4">
      <c r="A9" s="21"/>
      <c r="B9" s="25"/>
      <c r="C9" s="54" t="s">
        <v>6</v>
      </c>
      <c r="D9" s="23" t="s">
        <v>14</v>
      </c>
      <c r="E9" s="26"/>
      <c r="F9" s="27"/>
      <c r="G9" s="27"/>
      <c r="H9" s="28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17" customFormat="1" ht="18" customHeight="1" thickBot="1" x14ac:dyDescent="0.35">
      <c r="A10" s="21"/>
      <c r="B10" s="26"/>
      <c r="C10" s="55" t="s">
        <v>8</v>
      </c>
      <c r="D10" s="23">
        <v>2025</v>
      </c>
      <c r="E10" s="27"/>
      <c r="F10" s="29"/>
      <c r="G10" s="30"/>
      <c r="H10" s="3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s="17" customFormat="1" ht="18" customHeight="1" thickBot="1" x14ac:dyDescent="0.35">
      <c r="B11" s="27"/>
      <c r="C11" s="55" t="s">
        <v>30</v>
      </c>
      <c r="D11" s="32" t="s">
        <v>32</v>
      </c>
      <c r="E11" s="30"/>
      <c r="F11" s="30"/>
      <c r="G11" s="30"/>
      <c r="H11" s="31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s="17" customFormat="1" ht="18" customHeight="1" thickBot="1" x14ac:dyDescent="0.35">
      <c r="B12" s="27"/>
      <c r="C12" s="33"/>
      <c r="D12" s="30"/>
      <c r="E12" s="30"/>
      <c r="F12" s="34" t="s">
        <v>36</v>
      </c>
      <c r="G12" s="35">
        <f>SUM(F16)+6000+6000+6000</f>
        <v>20539</v>
      </c>
      <c r="H12" s="36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s="17" customFormat="1" ht="18" customHeight="1" thickBot="1" x14ac:dyDescent="0.35">
      <c r="B13" s="37" t="s">
        <v>15</v>
      </c>
      <c r="C13" s="38" t="s">
        <v>21</v>
      </c>
      <c r="D13" s="56" t="s">
        <v>29</v>
      </c>
      <c r="E13" s="170" t="s">
        <v>90</v>
      </c>
      <c r="F13" s="171"/>
      <c r="G13" s="172"/>
      <c r="H13" s="3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s="17" customFormat="1" ht="18" customHeight="1" thickBot="1" x14ac:dyDescent="0.35">
      <c r="B14" s="40"/>
      <c r="C14" s="40"/>
      <c r="D14" s="40"/>
      <c r="E14" s="40"/>
      <c r="F14" s="40"/>
      <c r="G14" s="40"/>
      <c r="H14" s="4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s="17" customFormat="1" ht="31.5" customHeight="1" thickBot="1" x14ac:dyDescent="0.35">
      <c r="B15" s="42" t="s">
        <v>0</v>
      </c>
      <c r="C15" s="43" t="s">
        <v>37</v>
      </c>
      <c r="D15" s="44" t="s">
        <v>38</v>
      </c>
      <c r="E15" s="45" t="s">
        <v>1</v>
      </c>
      <c r="F15" s="46" t="s">
        <v>2</v>
      </c>
      <c r="G15" s="47" t="s">
        <v>3</v>
      </c>
      <c r="H15" s="41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8" customHeight="1" thickBot="1" x14ac:dyDescent="0.35">
      <c r="B16" s="48">
        <v>1</v>
      </c>
      <c r="C16" s="57" t="s">
        <v>91</v>
      </c>
      <c r="D16" s="58" t="s">
        <v>61</v>
      </c>
      <c r="E16" s="59">
        <v>16411077</v>
      </c>
      <c r="F16" s="59">
        <v>2539</v>
      </c>
      <c r="G16" s="60">
        <v>24761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48">
        <v>2</v>
      </c>
      <c r="C17" s="61" t="s">
        <v>94</v>
      </c>
      <c r="D17" s="62" t="s">
        <v>95</v>
      </c>
      <c r="E17" s="63">
        <v>16428618</v>
      </c>
      <c r="F17" s="63" t="s">
        <v>65</v>
      </c>
      <c r="G17" s="60">
        <v>28550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48">
        <v>3</v>
      </c>
      <c r="C18" s="61" t="s">
        <v>100</v>
      </c>
      <c r="D18" s="62" t="s">
        <v>101</v>
      </c>
      <c r="E18" s="63">
        <v>5998680</v>
      </c>
      <c r="F18" s="59" t="s">
        <v>65</v>
      </c>
      <c r="G18" s="60">
        <v>27204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48">
        <v>4</v>
      </c>
      <c r="C19" s="67" t="s">
        <v>92</v>
      </c>
      <c r="D19" s="68" t="s">
        <v>93</v>
      </c>
      <c r="E19" s="69">
        <v>5998549</v>
      </c>
      <c r="F19" s="59" t="s">
        <v>65</v>
      </c>
      <c r="G19" s="60">
        <v>26959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48">
        <v>5</v>
      </c>
      <c r="C20" s="64" t="s">
        <v>96</v>
      </c>
      <c r="D20" s="65" t="s">
        <v>97</v>
      </c>
      <c r="E20" s="66">
        <v>5998531</v>
      </c>
      <c r="F20" s="66" t="s">
        <v>65</v>
      </c>
      <c r="G20" s="60">
        <v>26004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48">
        <v>6</v>
      </c>
      <c r="C21" s="64" t="s">
        <v>102</v>
      </c>
      <c r="D21" s="65" t="s">
        <v>103</v>
      </c>
      <c r="E21" s="66">
        <v>5998523</v>
      </c>
      <c r="F21" s="66" t="s">
        <v>65</v>
      </c>
      <c r="G21" s="60">
        <v>25997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49">
        <v>7</v>
      </c>
      <c r="C22" s="158" t="s">
        <v>98</v>
      </c>
      <c r="D22" s="159" t="s">
        <v>99</v>
      </c>
      <c r="E22" s="152">
        <v>16454473</v>
      </c>
      <c r="F22" s="152" t="s">
        <v>65</v>
      </c>
      <c r="G22" s="73">
        <v>25811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52">
        <v>8</v>
      </c>
      <c r="C23" s="64" t="s">
        <v>104</v>
      </c>
      <c r="D23" s="65" t="s">
        <v>105</v>
      </c>
      <c r="E23" s="50">
        <v>5998557</v>
      </c>
      <c r="F23" s="50" t="s">
        <v>65</v>
      </c>
      <c r="G23" s="51">
        <v>25646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49">
        <v>9</v>
      </c>
      <c r="C24" s="81" t="s">
        <v>121</v>
      </c>
      <c r="D24" s="82" t="s">
        <v>122</v>
      </c>
      <c r="E24" s="83">
        <v>5834230</v>
      </c>
      <c r="F24" s="83" t="s">
        <v>65</v>
      </c>
      <c r="G24" s="84">
        <v>25123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52">
        <v>10</v>
      </c>
      <c r="C25" s="64" t="s">
        <v>106</v>
      </c>
      <c r="D25" s="65" t="s">
        <v>107</v>
      </c>
      <c r="E25" s="50">
        <v>5998507</v>
      </c>
      <c r="F25" s="50" t="s">
        <v>65</v>
      </c>
      <c r="G25" s="51">
        <v>24834</v>
      </c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5">
      <c r="B26" s="52">
        <v>11</v>
      </c>
      <c r="C26" s="64" t="s">
        <v>108</v>
      </c>
      <c r="D26" s="65" t="s">
        <v>105</v>
      </c>
      <c r="E26" s="50">
        <v>5850252</v>
      </c>
      <c r="F26" s="50" t="s">
        <v>65</v>
      </c>
      <c r="G26" s="51">
        <v>22937</v>
      </c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 x14ac:dyDescent="0.35">
      <c r="B28" s="8"/>
      <c r="C28" s="9" t="s">
        <v>33</v>
      </c>
      <c r="D28" s="173" t="s">
        <v>109</v>
      </c>
      <c r="E28" s="173"/>
      <c r="F28" s="173"/>
      <c r="G28" s="17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thickBot="1" x14ac:dyDescent="0.35">
      <c r="B29" s="8"/>
      <c r="C29" s="10" t="s">
        <v>4</v>
      </c>
      <c r="D29" s="174" t="s">
        <v>110</v>
      </c>
      <c r="E29" s="174"/>
      <c r="F29" s="174"/>
      <c r="G29" s="17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thickBot="1" x14ac:dyDescent="0.35">
      <c r="B30" s="8"/>
      <c r="C30" s="10" t="s">
        <v>7</v>
      </c>
      <c r="D30" s="175" t="s">
        <v>111</v>
      </c>
      <c r="E30" s="174"/>
      <c r="F30" s="174"/>
      <c r="G30" s="174"/>
      <c r="H30" s="11"/>
      <c r="I30" s="12"/>
      <c r="J30" s="12"/>
      <c r="K30" s="12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x14ac:dyDescent="0.3">
      <c r="B31" s="6"/>
      <c r="C31" s="6"/>
      <c r="D31" s="6"/>
      <c r="E31" s="6"/>
      <c r="F31" s="6"/>
      <c r="G31" s="6"/>
      <c r="H31" s="11"/>
      <c r="I31" s="12"/>
      <c r="J31" s="13"/>
      <c r="K31" s="12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x14ac:dyDescent="0.3">
      <c r="B32" s="168" t="s">
        <v>42</v>
      </c>
      <c r="C32" s="168"/>
      <c r="D32" s="168"/>
      <c r="E32" s="168"/>
      <c r="F32" s="168"/>
      <c r="G32" s="16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30" customHeight="1" x14ac:dyDescent="0.3">
      <c r="B33" s="168"/>
      <c r="C33" s="168"/>
      <c r="D33" s="168"/>
      <c r="E33" s="168"/>
      <c r="F33" s="168"/>
      <c r="G33" s="168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8" customHeight="1" x14ac:dyDescent="0.3">
      <c r="B34" s="168" t="s">
        <v>34</v>
      </c>
      <c r="C34" s="168"/>
      <c r="D34" s="168"/>
      <c r="E34" s="168"/>
      <c r="F34" s="168"/>
      <c r="G34" s="168"/>
      <c r="H34" s="6"/>
    </row>
    <row r="35" spans="2:21" ht="18" customHeight="1" x14ac:dyDescent="0.3">
      <c r="B35" s="14"/>
      <c r="C35" s="14"/>
      <c r="D35" s="14"/>
      <c r="E35" s="14"/>
      <c r="F35" s="14"/>
      <c r="G35" s="14"/>
      <c r="H35" s="6"/>
    </row>
    <row r="36" spans="2:21" ht="18" customHeight="1" x14ac:dyDescent="0.3">
      <c r="H36" s="6"/>
    </row>
    <row r="37" spans="2:21" ht="18" customHeight="1" x14ac:dyDescent="0.3">
      <c r="H37" s="6"/>
    </row>
    <row r="38" spans="2:21" ht="18" customHeight="1" x14ac:dyDescent="0.3">
      <c r="H38" s="6"/>
    </row>
    <row r="39" spans="2:21" ht="18" customHeight="1" x14ac:dyDescent="0.3">
      <c r="B39" s="15"/>
      <c r="C39" s="6"/>
      <c r="D39" s="6"/>
      <c r="E39" s="6"/>
      <c r="F39" s="6"/>
      <c r="G39" s="6"/>
      <c r="H39" s="16"/>
      <c r="I39" s="16"/>
      <c r="J39" s="16"/>
      <c r="K39" s="16"/>
    </row>
    <row r="40" spans="2:21" ht="18" customHeight="1" x14ac:dyDescent="0.3">
      <c r="C40" s="16"/>
      <c r="D40" s="16"/>
      <c r="E40" s="16"/>
      <c r="F40" s="16"/>
      <c r="G40" s="16"/>
      <c r="H40" s="16"/>
      <c r="I40" s="16"/>
      <c r="J40" s="16"/>
      <c r="K40" s="16"/>
    </row>
    <row r="41" spans="2:21" ht="18" customHeight="1" x14ac:dyDescent="0.3">
      <c r="C41" s="16"/>
      <c r="D41" s="16"/>
      <c r="E41" s="16"/>
      <c r="F41" s="16"/>
      <c r="G41" s="16"/>
      <c r="H41" s="16"/>
      <c r="I41" s="16"/>
      <c r="J41" s="16"/>
      <c r="K41" s="16"/>
    </row>
    <row r="42" spans="2:21" ht="18" customHeight="1" x14ac:dyDescent="0.3">
      <c r="C42" s="16"/>
      <c r="D42" s="16"/>
      <c r="E42" s="16"/>
      <c r="F42" s="16"/>
      <c r="G42" s="16"/>
      <c r="H42" s="16"/>
      <c r="I42" s="16"/>
      <c r="J42" s="16"/>
      <c r="K42" s="16"/>
    </row>
    <row r="43" spans="2:21" ht="18" customHeight="1" x14ac:dyDescent="0.3">
      <c r="C43" s="16"/>
      <c r="D43" s="16"/>
      <c r="E43" s="16"/>
      <c r="F43" s="16"/>
      <c r="G43" s="16"/>
      <c r="H43" s="16"/>
      <c r="I43" s="16"/>
      <c r="J43" s="16"/>
      <c r="K43" s="16"/>
    </row>
    <row r="44" spans="2:21" ht="18" customHeight="1" x14ac:dyDescent="0.3">
      <c r="C44" s="16"/>
      <c r="D44" s="16"/>
      <c r="E44" s="16"/>
      <c r="F44" s="16"/>
      <c r="G44" s="16"/>
      <c r="H44" s="16"/>
      <c r="I44" s="16"/>
      <c r="J44" s="16"/>
      <c r="K44" s="16"/>
    </row>
    <row r="45" spans="2:21" ht="18" customHeight="1" x14ac:dyDescent="0.3">
      <c r="C45" s="16"/>
      <c r="D45" s="16"/>
      <c r="E45" s="16"/>
      <c r="F45" s="16"/>
      <c r="G45" s="16"/>
      <c r="H45" s="16"/>
      <c r="I45" s="16"/>
      <c r="J45" s="16"/>
      <c r="K45" s="16"/>
    </row>
    <row r="46" spans="2:21" ht="18" customHeight="1" x14ac:dyDescent="0.3">
      <c r="C46" s="16"/>
      <c r="D46" s="16"/>
      <c r="E46" s="16"/>
      <c r="F46" s="16"/>
      <c r="G46" s="16"/>
      <c r="H46" s="16"/>
      <c r="I46" s="16"/>
      <c r="J46" s="16"/>
      <c r="K46" s="16"/>
    </row>
    <row r="47" spans="2:21" ht="18" customHeight="1" x14ac:dyDescent="0.3">
      <c r="C47" s="16"/>
      <c r="D47" s="16"/>
      <c r="E47" s="16"/>
      <c r="F47" s="16"/>
      <c r="G47" s="16"/>
      <c r="H47" s="16"/>
      <c r="I47" s="16"/>
      <c r="J47" s="16"/>
      <c r="K47" s="16"/>
    </row>
    <row r="48" spans="2:21" ht="18" customHeight="1" x14ac:dyDescent="0.3">
      <c r="C48" s="16"/>
      <c r="D48" s="16"/>
      <c r="E48" s="16"/>
      <c r="F48" s="16"/>
      <c r="G48" s="16"/>
      <c r="H48" s="16"/>
      <c r="I48" s="16"/>
      <c r="J48" s="16"/>
      <c r="K48" s="16"/>
    </row>
    <row r="49" spans="3:11" ht="18" customHeight="1" x14ac:dyDescent="0.3">
      <c r="C49" s="16"/>
      <c r="D49" s="16"/>
      <c r="E49" s="16"/>
      <c r="F49" s="16"/>
      <c r="G49" s="16"/>
      <c r="H49" s="16"/>
      <c r="I49" s="16"/>
      <c r="J49" s="16"/>
      <c r="K49" s="16"/>
    </row>
    <row r="50" spans="3:11" ht="18" customHeight="1" x14ac:dyDescent="0.3">
      <c r="C50" s="16"/>
      <c r="D50" s="16"/>
      <c r="E50" s="16"/>
      <c r="F50" s="16"/>
      <c r="G50" s="16"/>
      <c r="H50" s="16"/>
      <c r="I50" s="16"/>
      <c r="J50" s="16"/>
      <c r="K50" s="16"/>
    </row>
    <row r="51" spans="3:11" ht="18" customHeight="1" x14ac:dyDescent="0.3">
      <c r="C51" s="16"/>
      <c r="D51" s="16"/>
      <c r="E51" s="16"/>
      <c r="F51" s="16"/>
      <c r="G51" s="16"/>
      <c r="H51" s="16"/>
      <c r="I51" s="16"/>
      <c r="J51" s="16"/>
      <c r="K51" s="16"/>
    </row>
    <row r="52" spans="3:11" ht="18" customHeight="1" x14ac:dyDescent="0.3">
      <c r="C52" s="16"/>
      <c r="D52" s="16"/>
      <c r="E52" s="16"/>
      <c r="F52" s="16"/>
      <c r="G52" s="16"/>
      <c r="H52" s="16"/>
      <c r="I52" s="16"/>
      <c r="J52" s="16"/>
      <c r="K52" s="16"/>
    </row>
    <row r="53" spans="3:11" ht="18" customHeight="1" x14ac:dyDescent="0.3">
      <c r="C53" s="16"/>
      <c r="D53" s="16"/>
      <c r="E53" s="16"/>
      <c r="F53" s="16"/>
      <c r="G53" s="16"/>
      <c r="H53" s="16"/>
      <c r="I53" s="16"/>
      <c r="J53" s="16"/>
      <c r="K53" s="16"/>
    </row>
    <row r="54" spans="3:11" ht="18" customHeight="1" x14ac:dyDescent="0.3">
      <c r="C54" s="16"/>
      <c r="D54" s="16"/>
      <c r="E54" s="16"/>
      <c r="F54" s="16"/>
      <c r="G54" s="16"/>
      <c r="H54" s="16"/>
      <c r="I54" s="16"/>
      <c r="J54" s="16"/>
      <c r="K54" s="16"/>
    </row>
    <row r="55" spans="3:11" ht="18" customHeight="1" x14ac:dyDescent="0.3">
      <c r="C55" s="16"/>
      <c r="D55" s="16"/>
      <c r="E55" s="16"/>
      <c r="F55" s="16"/>
      <c r="G55" s="16"/>
      <c r="H55" s="16"/>
      <c r="I55" s="16"/>
      <c r="J55" s="16"/>
      <c r="K55" s="16"/>
    </row>
    <row r="56" spans="3:11" ht="18" customHeight="1" x14ac:dyDescent="0.3">
      <c r="C56" s="16"/>
      <c r="D56" s="16"/>
      <c r="E56" s="16"/>
      <c r="F56" s="16"/>
      <c r="G56" s="16"/>
      <c r="H56" s="16"/>
      <c r="I56" s="16"/>
      <c r="J56" s="16"/>
      <c r="K56" s="16"/>
    </row>
    <row r="57" spans="3:11" ht="18" customHeight="1" x14ac:dyDescent="0.3">
      <c r="C57" s="16"/>
      <c r="D57" s="16"/>
      <c r="E57" s="16"/>
      <c r="F57" s="16"/>
      <c r="G57" s="16"/>
      <c r="H57" s="16"/>
      <c r="I57" s="16"/>
      <c r="J57" s="16"/>
      <c r="K57" s="16"/>
    </row>
    <row r="58" spans="3:11" ht="18" customHeight="1" x14ac:dyDescent="0.3">
      <c r="C58" s="16"/>
      <c r="D58" s="16"/>
      <c r="E58" s="16"/>
      <c r="F58" s="16"/>
      <c r="G58" s="16"/>
      <c r="H58" s="16"/>
      <c r="I58" s="16"/>
      <c r="J58" s="16"/>
      <c r="K58" s="16"/>
    </row>
    <row r="59" spans="3:11" ht="18" customHeight="1" x14ac:dyDescent="0.3">
      <c r="C59" s="16"/>
      <c r="D59" s="16"/>
      <c r="E59" s="16"/>
      <c r="F59" s="16"/>
      <c r="G59" s="16"/>
      <c r="H59" s="16"/>
      <c r="I59" s="16"/>
      <c r="J59" s="16"/>
      <c r="K59" s="16"/>
    </row>
    <row r="60" spans="3:11" ht="18" customHeight="1" x14ac:dyDescent="0.3">
      <c r="C60" s="16"/>
      <c r="D60" s="16"/>
      <c r="E60" s="16"/>
      <c r="F60" s="16"/>
      <c r="G60" s="16"/>
      <c r="H60" s="16"/>
      <c r="I60" s="16"/>
      <c r="J60" s="16"/>
      <c r="K60" s="16"/>
    </row>
    <row r="61" spans="3:11" ht="18" customHeight="1" x14ac:dyDescent="0.3">
      <c r="C61" s="16"/>
      <c r="D61" s="16"/>
      <c r="E61" s="16"/>
      <c r="F61" s="16"/>
      <c r="G61" s="16"/>
      <c r="H61" s="16"/>
      <c r="I61" s="16"/>
      <c r="J61" s="16"/>
      <c r="K61" s="16"/>
    </row>
    <row r="62" spans="3:11" ht="18" customHeight="1" x14ac:dyDescent="0.3">
      <c r="C62" s="16"/>
      <c r="D62" s="16"/>
      <c r="E62" s="16"/>
      <c r="F62" s="16"/>
      <c r="G62" s="16"/>
      <c r="H62" s="16"/>
      <c r="I62" s="16"/>
      <c r="J62" s="16"/>
      <c r="K62" s="16"/>
    </row>
    <row r="63" spans="3:11" ht="18" customHeight="1" x14ac:dyDescent="0.3">
      <c r="C63" s="16"/>
      <c r="D63" s="16"/>
      <c r="E63" s="16"/>
      <c r="F63" s="16"/>
      <c r="G63" s="16"/>
      <c r="H63" s="16"/>
      <c r="I63" s="16"/>
      <c r="J63" s="16"/>
      <c r="K63" s="16"/>
    </row>
    <row r="64" spans="3:11" ht="18" customHeight="1" x14ac:dyDescent="0.3">
      <c r="C64" s="16"/>
      <c r="D64" s="16"/>
      <c r="E64" s="16"/>
      <c r="F64" s="16"/>
      <c r="G64" s="16"/>
      <c r="H64" s="16"/>
      <c r="I64" s="16"/>
      <c r="J64" s="16"/>
      <c r="K64" s="16"/>
    </row>
    <row r="65" spans="3:11" ht="18" customHeight="1" x14ac:dyDescent="0.3">
      <c r="C65" s="16"/>
      <c r="D65" s="16"/>
      <c r="E65" s="16"/>
      <c r="F65" s="16"/>
      <c r="G65" s="16"/>
      <c r="H65" s="16"/>
      <c r="I65" s="16"/>
      <c r="J65" s="16"/>
      <c r="K65" s="16"/>
    </row>
    <row r="66" spans="3:11" ht="18" customHeight="1" x14ac:dyDescent="0.3">
      <c r="C66" s="16"/>
      <c r="D66" s="16"/>
      <c r="E66" s="16"/>
      <c r="F66" s="16"/>
      <c r="G66" s="16"/>
      <c r="H66" s="16"/>
      <c r="I66" s="16"/>
      <c r="J66" s="16"/>
      <c r="K66" s="16"/>
    </row>
    <row r="67" spans="3:11" ht="18" customHeight="1" x14ac:dyDescent="0.3">
      <c r="C67" s="16"/>
      <c r="D67" s="16"/>
      <c r="E67" s="16"/>
      <c r="F67" s="16"/>
      <c r="G67" s="16"/>
      <c r="H67" s="16"/>
      <c r="I67" s="16"/>
      <c r="J67" s="16"/>
      <c r="K67" s="16"/>
    </row>
    <row r="68" spans="3:11" ht="18" customHeight="1" x14ac:dyDescent="0.3">
      <c r="C68" s="16"/>
      <c r="D68" s="16"/>
      <c r="E68" s="16"/>
      <c r="F68" s="16"/>
      <c r="G68" s="16"/>
      <c r="H68" s="16"/>
      <c r="I68" s="16"/>
      <c r="J68" s="16"/>
      <c r="K68" s="16"/>
    </row>
    <row r="69" spans="3:11" ht="18" customHeight="1" x14ac:dyDescent="0.3">
      <c r="C69" s="16"/>
      <c r="D69" s="16"/>
      <c r="E69" s="16"/>
      <c r="F69" s="16"/>
      <c r="G69" s="16"/>
      <c r="H69" s="16"/>
      <c r="I69" s="16"/>
      <c r="J69" s="16"/>
      <c r="K69" s="16"/>
    </row>
    <row r="70" spans="3:11" ht="18" customHeight="1" x14ac:dyDescent="0.3">
      <c r="C70" s="16"/>
      <c r="D70" s="16"/>
      <c r="E70" s="16"/>
      <c r="F70" s="16"/>
      <c r="G70" s="16"/>
      <c r="H70" s="16"/>
      <c r="I70" s="16"/>
      <c r="J70" s="16"/>
      <c r="K70" s="16"/>
    </row>
    <row r="71" spans="3:11" ht="18" customHeight="1" x14ac:dyDescent="0.3">
      <c r="C71" s="16"/>
      <c r="D71" s="16"/>
      <c r="E71" s="16"/>
      <c r="F71" s="16"/>
      <c r="G71" s="16"/>
      <c r="H71" s="16"/>
      <c r="I71" s="16"/>
      <c r="J71" s="16"/>
      <c r="K71" s="16"/>
    </row>
    <row r="72" spans="3:11" ht="18" customHeight="1" x14ac:dyDescent="0.3">
      <c r="C72" s="16"/>
      <c r="D72" s="16"/>
      <c r="E72" s="16"/>
      <c r="F72" s="16"/>
      <c r="G72" s="16"/>
      <c r="H72" s="16"/>
      <c r="I72" s="16"/>
      <c r="J72" s="16"/>
      <c r="K72" s="16"/>
    </row>
    <row r="73" spans="3:11" ht="18" customHeight="1" x14ac:dyDescent="0.3">
      <c r="C73" s="16"/>
      <c r="D73" s="16"/>
      <c r="E73" s="16"/>
      <c r="F73" s="16"/>
      <c r="G73" s="16"/>
      <c r="H73" s="16"/>
      <c r="I73" s="16"/>
      <c r="J73" s="16"/>
      <c r="K73" s="16"/>
    </row>
    <row r="74" spans="3:11" ht="18" customHeight="1" x14ac:dyDescent="0.3">
      <c r="C74" s="16"/>
      <c r="D74" s="16"/>
      <c r="E74" s="16"/>
      <c r="F74" s="16"/>
      <c r="G74" s="16"/>
      <c r="H74" s="16"/>
      <c r="I74" s="16"/>
      <c r="J74" s="16"/>
      <c r="K74" s="16"/>
    </row>
    <row r="75" spans="3:11" ht="18" customHeight="1" x14ac:dyDescent="0.3">
      <c r="C75" s="16"/>
      <c r="D75" s="16"/>
      <c r="E75" s="16"/>
      <c r="F75" s="16"/>
      <c r="G75" s="16"/>
      <c r="H75" s="16"/>
      <c r="I75" s="16"/>
      <c r="J75" s="16"/>
      <c r="K75" s="16"/>
    </row>
    <row r="76" spans="3:11" ht="18" customHeight="1" x14ac:dyDescent="0.3">
      <c r="C76" s="16"/>
      <c r="D76" s="16"/>
      <c r="E76" s="16"/>
      <c r="F76" s="16"/>
      <c r="G76" s="16"/>
      <c r="H76" s="16"/>
      <c r="I76" s="16"/>
      <c r="J76" s="16"/>
      <c r="K76" s="16"/>
    </row>
    <row r="77" spans="3:11" ht="18" customHeight="1" x14ac:dyDescent="0.3">
      <c r="C77" s="16"/>
      <c r="D77" s="16"/>
      <c r="E77" s="16"/>
      <c r="F77" s="16"/>
      <c r="G77" s="16"/>
      <c r="H77" s="16"/>
      <c r="I77" s="16"/>
      <c r="J77" s="16"/>
      <c r="K77" s="16"/>
    </row>
    <row r="78" spans="3:11" ht="18" customHeight="1" x14ac:dyDescent="0.3">
      <c r="C78" s="16"/>
      <c r="D78" s="16"/>
      <c r="E78" s="16"/>
      <c r="F78" s="16"/>
      <c r="G78" s="16"/>
      <c r="H78" s="16"/>
      <c r="I78" s="16"/>
      <c r="J78" s="16"/>
      <c r="K78" s="16"/>
    </row>
    <row r="79" spans="3:11" ht="18" customHeight="1" x14ac:dyDescent="0.3">
      <c r="C79" s="16"/>
      <c r="D79" s="16"/>
      <c r="E79" s="16"/>
      <c r="F79" s="16"/>
      <c r="G79" s="16"/>
      <c r="H79" s="16"/>
      <c r="I79" s="16"/>
      <c r="J79" s="16"/>
      <c r="K79" s="16"/>
    </row>
    <row r="80" spans="3:11" ht="18" customHeight="1" x14ac:dyDescent="0.3">
      <c r="C80" s="16"/>
      <c r="D80" s="16"/>
      <c r="E80" s="16"/>
      <c r="F80" s="16"/>
      <c r="G80" s="16"/>
      <c r="H80" s="16"/>
      <c r="I80" s="16"/>
      <c r="J80" s="16"/>
      <c r="K80" s="16"/>
    </row>
    <row r="81" spans="3:11" ht="18" customHeight="1" x14ac:dyDescent="0.3">
      <c r="C81" s="16"/>
      <c r="D81" s="16"/>
      <c r="E81" s="16"/>
      <c r="F81" s="16"/>
      <c r="G81" s="16"/>
      <c r="H81" s="16"/>
      <c r="I81" s="16"/>
      <c r="J81" s="16"/>
      <c r="K81" s="16"/>
    </row>
    <row r="82" spans="3:11" ht="18" customHeight="1" x14ac:dyDescent="0.3">
      <c r="C82" s="16"/>
      <c r="D82" s="16"/>
      <c r="E82" s="16"/>
      <c r="F82" s="16"/>
      <c r="G82" s="16"/>
      <c r="H82" s="16"/>
      <c r="I82" s="16"/>
      <c r="J82" s="16"/>
      <c r="K82" s="16"/>
    </row>
    <row r="83" spans="3:11" ht="18" customHeight="1" x14ac:dyDescent="0.3">
      <c r="C83" s="16"/>
      <c r="D83" s="16"/>
      <c r="E83" s="16"/>
      <c r="F83" s="16"/>
      <c r="G83" s="16"/>
      <c r="H83" s="16"/>
      <c r="I83" s="16"/>
      <c r="J83" s="16"/>
      <c r="K83" s="16"/>
    </row>
    <row r="84" spans="3:11" ht="18" customHeight="1" x14ac:dyDescent="0.3">
      <c r="C84" s="16"/>
      <c r="D84" s="16"/>
      <c r="E84" s="16"/>
      <c r="F84" s="16"/>
      <c r="G84" s="16"/>
      <c r="H84" s="16"/>
      <c r="I84" s="16"/>
      <c r="J84" s="16"/>
      <c r="K84" s="16"/>
    </row>
    <row r="85" spans="3:11" ht="18" customHeight="1" x14ac:dyDescent="0.3">
      <c r="C85" s="16"/>
      <c r="D85" s="16"/>
      <c r="E85" s="16"/>
      <c r="F85" s="16"/>
      <c r="G85" s="16"/>
      <c r="H85" s="16"/>
      <c r="I85" s="16"/>
      <c r="J85" s="16"/>
      <c r="K85" s="16"/>
    </row>
    <row r="86" spans="3:11" ht="18" customHeight="1" x14ac:dyDescent="0.3">
      <c r="C86" s="16"/>
      <c r="D86" s="16"/>
      <c r="E86" s="16"/>
      <c r="F86" s="16"/>
      <c r="G86" s="16"/>
      <c r="H86" s="16"/>
      <c r="I86" s="16"/>
      <c r="J86" s="16"/>
      <c r="K86" s="16"/>
    </row>
    <row r="87" spans="3:11" ht="18" customHeight="1" x14ac:dyDescent="0.3">
      <c r="C87" s="16"/>
      <c r="D87" s="16"/>
      <c r="E87" s="16"/>
      <c r="F87" s="16"/>
      <c r="G87" s="16"/>
      <c r="H87" s="16"/>
      <c r="I87" s="16"/>
      <c r="J87" s="16"/>
      <c r="K87" s="16"/>
    </row>
    <row r="88" spans="3:11" ht="18" customHeight="1" x14ac:dyDescent="0.3">
      <c r="C88" s="16"/>
      <c r="D88" s="16"/>
      <c r="E88" s="16"/>
      <c r="F88" s="16"/>
      <c r="G88" s="16"/>
      <c r="H88" s="16"/>
      <c r="I88" s="16"/>
      <c r="J88" s="16"/>
      <c r="K88" s="16"/>
    </row>
    <row r="89" spans="3:11" ht="18" customHeight="1" x14ac:dyDescent="0.3">
      <c r="C89" s="16"/>
      <c r="D89" s="16"/>
      <c r="E89" s="16"/>
      <c r="F89" s="16"/>
      <c r="G89" s="16"/>
      <c r="H89" s="16"/>
      <c r="I89" s="16"/>
      <c r="J89" s="16"/>
      <c r="K89" s="16"/>
    </row>
    <row r="90" spans="3:11" ht="18" customHeight="1" x14ac:dyDescent="0.3">
      <c r="C90" s="16"/>
      <c r="D90" s="16"/>
      <c r="E90" s="16"/>
      <c r="F90" s="16"/>
      <c r="G90" s="16"/>
      <c r="H90" s="16"/>
      <c r="I90" s="16"/>
      <c r="J90" s="16"/>
      <c r="K90" s="16"/>
    </row>
    <row r="91" spans="3:11" ht="18" customHeight="1" x14ac:dyDescent="0.3">
      <c r="C91" s="16"/>
      <c r="D91" s="16"/>
      <c r="E91" s="16"/>
      <c r="F91" s="16"/>
      <c r="G91" s="16"/>
      <c r="H91" s="16"/>
      <c r="I91" s="16"/>
      <c r="J91" s="16"/>
      <c r="K91" s="16"/>
    </row>
    <row r="92" spans="3:11" ht="18" customHeight="1" x14ac:dyDescent="0.3">
      <c r="C92" s="16"/>
      <c r="D92" s="16"/>
      <c r="E92" s="16"/>
      <c r="F92" s="16"/>
      <c r="G92" s="16"/>
      <c r="H92" s="16"/>
      <c r="I92" s="16"/>
      <c r="J92" s="16"/>
      <c r="K92" s="16"/>
    </row>
    <row r="93" spans="3:11" ht="18" customHeight="1" x14ac:dyDescent="0.3">
      <c r="C93" s="16"/>
      <c r="D93" s="16"/>
      <c r="E93" s="16"/>
      <c r="F93" s="16"/>
      <c r="G93" s="16"/>
      <c r="H93" s="16"/>
      <c r="I93" s="16"/>
      <c r="J93" s="16"/>
      <c r="K93" s="16"/>
    </row>
    <row r="94" spans="3:11" ht="18" customHeight="1" x14ac:dyDescent="0.3">
      <c r="C94" s="16"/>
      <c r="D94" s="16"/>
      <c r="E94" s="16"/>
      <c r="F94" s="16"/>
      <c r="G94" s="16"/>
      <c r="H94" s="16"/>
      <c r="I94" s="16"/>
      <c r="J94" s="16"/>
      <c r="K94" s="16"/>
    </row>
    <row r="95" spans="3:11" ht="18" customHeight="1" x14ac:dyDescent="0.3">
      <c r="C95" s="16"/>
      <c r="D95" s="16"/>
      <c r="E95" s="16"/>
      <c r="F95" s="16"/>
      <c r="G95" s="16"/>
      <c r="H95" s="16"/>
      <c r="I95" s="16"/>
      <c r="J95" s="16"/>
      <c r="K95" s="16"/>
    </row>
    <row r="96" spans="3:11" ht="18" customHeight="1" x14ac:dyDescent="0.3">
      <c r="C96" s="16"/>
      <c r="D96" s="16"/>
      <c r="E96" s="16"/>
      <c r="F96" s="16"/>
      <c r="G96" s="16"/>
      <c r="H96" s="16"/>
      <c r="I96" s="16"/>
      <c r="J96" s="16"/>
      <c r="K96" s="16"/>
    </row>
    <row r="97" spans="3:11" ht="18" customHeight="1" x14ac:dyDescent="0.3">
      <c r="C97" s="16"/>
      <c r="D97" s="16"/>
      <c r="E97" s="16"/>
      <c r="F97" s="16"/>
      <c r="G97" s="16"/>
      <c r="H97" s="16"/>
      <c r="I97" s="16"/>
      <c r="J97" s="16"/>
      <c r="K97" s="16"/>
    </row>
    <row r="98" spans="3:11" ht="18" customHeight="1" x14ac:dyDescent="0.3">
      <c r="C98" s="16"/>
      <c r="D98" s="16"/>
      <c r="E98" s="16"/>
      <c r="F98" s="16"/>
      <c r="G98" s="16"/>
      <c r="H98" s="16"/>
      <c r="I98" s="16"/>
      <c r="J98" s="16"/>
      <c r="K98" s="16"/>
    </row>
    <row r="99" spans="3:11" ht="18" customHeight="1" x14ac:dyDescent="0.3">
      <c r="C99" s="16"/>
      <c r="D99" s="16"/>
      <c r="E99" s="16"/>
      <c r="F99" s="16"/>
      <c r="G99" s="16"/>
      <c r="H99" s="16"/>
      <c r="I99" s="16"/>
      <c r="J99" s="16"/>
      <c r="K99" s="16"/>
    </row>
    <row r="100" spans="3:11" ht="18" customHeight="1" x14ac:dyDescent="0.3"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3:11" ht="18" customHeight="1" x14ac:dyDescent="0.3"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3:11" ht="18" customHeight="1" x14ac:dyDescent="0.3"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3:11" ht="18" customHeight="1" x14ac:dyDescent="0.3"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3:11" ht="18" customHeight="1" x14ac:dyDescent="0.3"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3:11" ht="18" customHeight="1" x14ac:dyDescent="0.3"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3:11" ht="18" customHeight="1" x14ac:dyDescent="0.3"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3:11" ht="18" customHeight="1" x14ac:dyDescent="0.3"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3:11" ht="18" customHeight="1" x14ac:dyDescent="0.3"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3:11" ht="18" customHeight="1" x14ac:dyDescent="0.3"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3:11" ht="18" customHeight="1" x14ac:dyDescent="0.3"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3:11" ht="18" customHeight="1" x14ac:dyDescent="0.3"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3:11" ht="18" customHeight="1" x14ac:dyDescent="0.3"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3:11" ht="18" customHeight="1" x14ac:dyDescent="0.3"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3:11" ht="18" customHeight="1" x14ac:dyDescent="0.3"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3:11" ht="18" customHeight="1" x14ac:dyDescent="0.3"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3:11" ht="18" customHeight="1" x14ac:dyDescent="0.3"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3:11" ht="18" customHeight="1" x14ac:dyDescent="0.3"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3:11" ht="18" customHeight="1" x14ac:dyDescent="0.3"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3:11" ht="18" customHeight="1" x14ac:dyDescent="0.3"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3:11" ht="18" customHeight="1" x14ac:dyDescent="0.3"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3:11" ht="18" customHeight="1" x14ac:dyDescent="0.3"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3:11" ht="18" customHeight="1" x14ac:dyDescent="0.3"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3:11" ht="18" customHeight="1" x14ac:dyDescent="0.3"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3:11" ht="18" customHeight="1" x14ac:dyDescent="0.3"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3:11" ht="18" customHeight="1" x14ac:dyDescent="0.3"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3:11" ht="18" customHeight="1" x14ac:dyDescent="0.3"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3:11" ht="18" customHeight="1" x14ac:dyDescent="0.3"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3:11" ht="18" customHeight="1" x14ac:dyDescent="0.3"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3:11" ht="18" customHeight="1" x14ac:dyDescent="0.3"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3:11" ht="18" customHeight="1" x14ac:dyDescent="0.3"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3:11" ht="18" customHeight="1" x14ac:dyDescent="0.3"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3:11" ht="18" customHeight="1" x14ac:dyDescent="0.3"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3:11" ht="18" customHeight="1" x14ac:dyDescent="0.3"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3:11" ht="18" customHeight="1" x14ac:dyDescent="0.3"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3:11" ht="18" customHeight="1" x14ac:dyDescent="0.3"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3:11" ht="18" customHeight="1" x14ac:dyDescent="0.3"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3:11" ht="18" customHeight="1" x14ac:dyDescent="0.3"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3:11" ht="18" customHeight="1" x14ac:dyDescent="0.3"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3:11" ht="18" customHeight="1" x14ac:dyDescent="0.3"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3:11" ht="18" customHeight="1" x14ac:dyDescent="0.3"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3:11" ht="18" customHeight="1" x14ac:dyDescent="0.3"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3:11" ht="18" customHeight="1" x14ac:dyDescent="0.3"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3:11" ht="18" customHeight="1" x14ac:dyDescent="0.3"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3:11" ht="18" customHeight="1" x14ac:dyDescent="0.3"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3:11" ht="18" customHeight="1" x14ac:dyDescent="0.3"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3:11" ht="18" customHeight="1" x14ac:dyDescent="0.3"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3:11" ht="18" customHeight="1" x14ac:dyDescent="0.3"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3:11" ht="18" customHeight="1" x14ac:dyDescent="0.3"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3:11" ht="18" customHeight="1" x14ac:dyDescent="0.3"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3:11" ht="18" customHeight="1" x14ac:dyDescent="0.3"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3:11" ht="18" customHeight="1" x14ac:dyDescent="0.3"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3:11" ht="18" customHeight="1" x14ac:dyDescent="0.3"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3:11" ht="18" customHeight="1" x14ac:dyDescent="0.3"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3:11" ht="18" customHeight="1" x14ac:dyDescent="0.3"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3:11" ht="18" customHeight="1" x14ac:dyDescent="0.3"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3:11" ht="18" customHeight="1" x14ac:dyDescent="0.3"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3:11" ht="18" customHeight="1" x14ac:dyDescent="0.3"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3:11" ht="18" customHeight="1" x14ac:dyDescent="0.3"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3:11" ht="18" customHeight="1" x14ac:dyDescent="0.3"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3:11" ht="18" customHeight="1" x14ac:dyDescent="0.3"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3:11" ht="18" customHeight="1" x14ac:dyDescent="0.3"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3:11" ht="18" customHeight="1" x14ac:dyDescent="0.3"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3:11" ht="18" customHeight="1" x14ac:dyDescent="0.3"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3:11" ht="18" customHeight="1" x14ac:dyDescent="0.3"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3:11" ht="18" customHeight="1" x14ac:dyDescent="0.3"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3:11" ht="18" customHeight="1" x14ac:dyDescent="0.3"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3:11" ht="18" customHeight="1" x14ac:dyDescent="0.3"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3:11" ht="18" customHeight="1" x14ac:dyDescent="0.3"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3:11" ht="18" customHeight="1" x14ac:dyDescent="0.3"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3:11" ht="18" customHeight="1" x14ac:dyDescent="0.3"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3:11" ht="18" customHeight="1" x14ac:dyDescent="0.3"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3:11" ht="18" customHeight="1" x14ac:dyDescent="0.3"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3:11" ht="18" customHeight="1" x14ac:dyDescent="0.3"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3:11" ht="18" customHeight="1" x14ac:dyDescent="0.3"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3:11" ht="18" customHeight="1" x14ac:dyDescent="0.3"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3:11" ht="18" customHeight="1" x14ac:dyDescent="0.3"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3:11" ht="18" customHeight="1" x14ac:dyDescent="0.3"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3:11" ht="18" customHeight="1" x14ac:dyDescent="0.3"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3:11" ht="18" customHeight="1" x14ac:dyDescent="0.3"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3:11" ht="18" customHeight="1" x14ac:dyDescent="0.3"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3:11" ht="18" customHeight="1" x14ac:dyDescent="0.3"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3:11" ht="18" customHeight="1" x14ac:dyDescent="0.3"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3:11" ht="18" customHeight="1" x14ac:dyDescent="0.3"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3:11" ht="18" customHeight="1" x14ac:dyDescent="0.3"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3:11" ht="18" customHeight="1" x14ac:dyDescent="0.3"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3:11" ht="18" customHeight="1" x14ac:dyDescent="0.3"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3:11" ht="18" customHeight="1" x14ac:dyDescent="0.3"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3:11" ht="18" customHeight="1" x14ac:dyDescent="0.3"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3:11" ht="18" customHeight="1" x14ac:dyDescent="0.3"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3:11" ht="18" customHeight="1" x14ac:dyDescent="0.3"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3:11" ht="18" customHeight="1" x14ac:dyDescent="0.3"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3:11" ht="18" customHeight="1" x14ac:dyDescent="0.3"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3:11" ht="18" customHeight="1" x14ac:dyDescent="0.3"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3:11" ht="18" customHeight="1" x14ac:dyDescent="0.3"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3:11" ht="18" customHeight="1" x14ac:dyDescent="0.3"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3:11" ht="18" customHeight="1" x14ac:dyDescent="0.3"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3:11" ht="18" customHeight="1" x14ac:dyDescent="0.3"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3:11" ht="18" customHeight="1" x14ac:dyDescent="0.3"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3:11" ht="18" customHeight="1" x14ac:dyDescent="0.3"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3:11" ht="18" customHeight="1" x14ac:dyDescent="0.3"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3:11" ht="18" customHeight="1" x14ac:dyDescent="0.3"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3:11" ht="18" customHeight="1" x14ac:dyDescent="0.3"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3:11" ht="18" customHeight="1" x14ac:dyDescent="0.3"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3:11" ht="18" customHeight="1" x14ac:dyDescent="0.3"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3:11" ht="18" customHeight="1" x14ac:dyDescent="0.3"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3:11" ht="18" customHeight="1" x14ac:dyDescent="0.3"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3:11" ht="18" customHeight="1" x14ac:dyDescent="0.3"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3:11" ht="18" customHeight="1" x14ac:dyDescent="0.3"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3:11" ht="18" customHeight="1" x14ac:dyDescent="0.3"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3:11" ht="18" customHeight="1" x14ac:dyDescent="0.3"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3:11" ht="18" customHeight="1" x14ac:dyDescent="0.3"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3:11" ht="18" customHeight="1" x14ac:dyDescent="0.3"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3:11" ht="18" customHeight="1" x14ac:dyDescent="0.3"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3:11" ht="18" customHeight="1" x14ac:dyDescent="0.3"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3:11" ht="18" customHeight="1" x14ac:dyDescent="0.3"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3:11" ht="18" customHeight="1" x14ac:dyDescent="0.3"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3:11" ht="18" customHeight="1" x14ac:dyDescent="0.3"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3:11" ht="18" customHeight="1" x14ac:dyDescent="0.3"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3:11" ht="18" customHeight="1" x14ac:dyDescent="0.3"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3:11" ht="18" customHeight="1" x14ac:dyDescent="0.3"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3:11" ht="18" customHeight="1" x14ac:dyDescent="0.3"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3:11" ht="18" customHeight="1" x14ac:dyDescent="0.3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3:11" ht="18" customHeight="1" x14ac:dyDescent="0.3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3:11" ht="18" customHeight="1" x14ac:dyDescent="0.3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3:11" ht="18" customHeight="1" x14ac:dyDescent="0.3"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3:11" ht="18" customHeight="1" x14ac:dyDescent="0.3"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3:11" ht="18" customHeight="1" x14ac:dyDescent="0.3"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3:11" ht="18" customHeight="1" x14ac:dyDescent="0.3"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3:11" ht="18" customHeight="1" x14ac:dyDescent="0.3"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3:11" ht="18" customHeight="1" x14ac:dyDescent="0.3"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3:11" ht="18" customHeight="1" x14ac:dyDescent="0.3"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3:11" ht="18" customHeight="1" x14ac:dyDescent="0.3"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3:11" ht="18" customHeight="1" x14ac:dyDescent="0.3"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3:11" ht="18" customHeight="1" x14ac:dyDescent="0.3"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3:11" ht="18" customHeight="1" x14ac:dyDescent="0.3"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3:11" ht="18" customHeight="1" x14ac:dyDescent="0.3"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3:11" ht="18" customHeight="1" x14ac:dyDescent="0.3"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3:11" ht="18" customHeight="1" x14ac:dyDescent="0.3"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3:11" ht="18" customHeight="1" x14ac:dyDescent="0.3"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3:11" ht="18" customHeight="1" x14ac:dyDescent="0.3"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3:11" ht="18" customHeight="1" x14ac:dyDescent="0.3"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3:11" ht="18" customHeight="1" x14ac:dyDescent="0.3"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3:11" ht="18" customHeight="1" x14ac:dyDescent="0.3"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3:11" ht="18" customHeight="1" x14ac:dyDescent="0.3"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3:11" ht="18" customHeight="1" x14ac:dyDescent="0.3"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3:11" ht="18" customHeight="1" x14ac:dyDescent="0.3"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3:11" ht="18" customHeight="1" x14ac:dyDescent="0.3"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3:11" ht="18" customHeight="1" x14ac:dyDescent="0.3"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3:11" ht="18" customHeight="1" x14ac:dyDescent="0.3"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3:11" ht="18" customHeight="1" x14ac:dyDescent="0.3"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3:11" ht="18" customHeight="1" x14ac:dyDescent="0.3"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3:11" ht="18" customHeight="1" x14ac:dyDescent="0.3"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3:11" ht="18" customHeight="1" x14ac:dyDescent="0.3"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3:11" ht="18" customHeight="1" x14ac:dyDescent="0.3"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3:11" ht="18" customHeight="1" x14ac:dyDescent="0.3"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3:11" ht="18" customHeight="1" x14ac:dyDescent="0.3"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3:11" ht="18" customHeight="1" x14ac:dyDescent="0.3"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3:11" ht="18" customHeight="1" x14ac:dyDescent="0.3"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3:11" ht="18" customHeight="1" x14ac:dyDescent="0.3"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3:11" ht="18" customHeight="1" x14ac:dyDescent="0.3"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3:11" ht="18" customHeight="1" x14ac:dyDescent="0.3"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3:11" ht="18" customHeight="1" x14ac:dyDescent="0.3"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3:11" ht="18" customHeight="1" x14ac:dyDescent="0.3"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3:11" ht="18" customHeight="1" x14ac:dyDescent="0.3"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3:11" ht="18" customHeight="1" x14ac:dyDescent="0.3"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3:11" ht="18" customHeight="1" x14ac:dyDescent="0.3"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3:11" ht="18" customHeight="1" x14ac:dyDescent="0.3"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3:11" ht="18" customHeight="1" x14ac:dyDescent="0.3"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3:11" ht="18" customHeight="1" x14ac:dyDescent="0.3"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3:11" ht="18" customHeight="1" x14ac:dyDescent="0.3"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3:11" ht="18" customHeight="1" x14ac:dyDescent="0.3"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3:11" ht="18" customHeight="1" x14ac:dyDescent="0.3"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3:11" ht="18" customHeight="1" x14ac:dyDescent="0.3"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3:11" ht="18" customHeight="1" x14ac:dyDescent="0.3"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3:11" ht="18" customHeight="1" x14ac:dyDescent="0.3"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3:11" ht="18" customHeight="1" x14ac:dyDescent="0.3"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3:11" ht="18" customHeight="1" x14ac:dyDescent="0.3"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3:11" ht="18" customHeight="1" x14ac:dyDescent="0.3"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3:11" ht="18" customHeight="1" x14ac:dyDescent="0.3"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3:11" ht="18" customHeight="1" x14ac:dyDescent="0.3"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3:11" ht="18" customHeight="1" x14ac:dyDescent="0.3"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3:11" ht="18" customHeight="1" x14ac:dyDescent="0.3"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3:11" ht="18" customHeight="1" x14ac:dyDescent="0.3"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3:11" ht="18" customHeight="1" x14ac:dyDescent="0.3"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3:11" ht="18" customHeight="1" x14ac:dyDescent="0.3"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3:11" ht="18" customHeight="1" x14ac:dyDescent="0.3"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3:11" ht="18" customHeight="1" x14ac:dyDescent="0.3"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3:11" ht="18" customHeight="1" x14ac:dyDescent="0.3"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3:11" ht="18" customHeight="1" x14ac:dyDescent="0.3"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3:11" ht="18" customHeight="1" x14ac:dyDescent="0.3"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3:11" ht="18" customHeight="1" x14ac:dyDescent="0.3"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3:11" ht="18" customHeight="1" x14ac:dyDescent="0.3"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3:11" ht="18" customHeight="1" x14ac:dyDescent="0.3"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3:11" ht="18" customHeight="1" x14ac:dyDescent="0.3"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3:11" ht="18" customHeight="1" x14ac:dyDescent="0.3"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3:11" ht="18" customHeight="1" x14ac:dyDescent="0.3"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3:11" ht="18" customHeight="1" x14ac:dyDescent="0.3"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3:11" ht="18" customHeight="1" x14ac:dyDescent="0.3"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3:11" ht="18" customHeight="1" x14ac:dyDescent="0.3"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3:11" ht="18" customHeight="1" x14ac:dyDescent="0.3"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3:11" ht="18" customHeight="1" x14ac:dyDescent="0.3"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3:11" ht="18" customHeight="1" x14ac:dyDescent="0.3"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3:11" ht="18" customHeight="1" x14ac:dyDescent="0.3"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3:11" ht="18" customHeight="1" x14ac:dyDescent="0.3"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3:11" ht="18" customHeight="1" x14ac:dyDescent="0.3"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3:11" ht="18" customHeight="1" x14ac:dyDescent="0.3"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3:11" ht="18" customHeight="1" x14ac:dyDescent="0.3"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3:11" ht="18" customHeight="1" x14ac:dyDescent="0.3"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3:11" ht="18" customHeight="1" x14ac:dyDescent="0.3"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3:11" ht="18" customHeight="1" x14ac:dyDescent="0.3"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3:11" ht="18" customHeight="1" x14ac:dyDescent="0.3"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3:11" ht="18" customHeight="1" x14ac:dyDescent="0.3"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3:11" ht="18" customHeight="1" x14ac:dyDescent="0.3"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3:11" ht="18" customHeight="1" x14ac:dyDescent="0.3"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3:11" ht="18" customHeight="1" x14ac:dyDescent="0.3"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3:11" ht="18" customHeight="1" x14ac:dyDescent="0.3"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3:11" ht="18" customHeight="1" x14ac:dyDescent="0.3"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3:11" ht="18" customHeight="1" x14ac:dyDescent="0.3"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3:11" ht="18" customHeight="1" x14ac:dyDescent="0.3"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3:11" ht="18" customHeight="1" x14ac:dyDescent="0.3"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3:11" ht="18" customHeight="1" x14ac:dyDescent="0.3"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3:11" ht="18" customHeight="1" x14ac:dyDescent="0.3"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3:11" ht="18" customHeight="1" x14ac:dyDescent="0.3"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3:11" ht="18" customHeight="1" x14ac:dyDescent="0.3"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3:11" ht="18" customHeight="1" x14ac:dyDescent="0.3"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3:11" ht="18" customHeight="1" x14ac:dyDescent="0.3"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3:11" ht="18" customHeight="1" x14ac:dyDescent="0.3"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3:11" ht="18" customHeight="1" x14ac:dyDescent="0.3"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3:11" ht="18" customHeight="1" x14ac:dyDescent="0.3"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3:11" ht="18" customHeight="1" x14ac:dyDescent="0.3"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3:11" ht="18" customHeight="1" x14ac:dyDescent="0.3"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3:11" ht="18" customHeight="1" x14ac:dyDescent="0.3"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3:11" ht="18" customHeight="1" x14ac:dyDescent="0.3"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3:11" ht="18" customHeight="1" x14ac:dyDescent="0.3"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3:11" ht="18" customHeight="1" x14ac:dyDescent="0.3"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3:11" ht="18" customHeight="1" x14ac:dyDescent="0.3"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3:11" ht="18" customHeight="1" x14ac:dyDescent="0.3"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3:11" ht="18" customHeight="1" x14ac:dyDescent="0.3"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3:11" ht="18" customHeight="1" x14ac:dyDescent="0.3"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3:11" ht="18" customHeight="1" x14ac:dyDescent="0.3"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3:11" ht="18" customHeight="1" x14ac:dyDescent="0.3"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3:11" ht="18" customHeight="1" x14ac:dyDescent="0.3"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3:11" ht="18" customHeight="1" x14ac:dyDescent="0.3"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3:11" ht="18" customHeight="1" x14ac:dyDescent="0.3"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3:11" ht="18" customHeight="1" x14ac:dyDescent="0.3"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3:11" ht="18" customHeight="1" x14ac:dyDescent="0.3"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3:11" ht="18" customHeight="1" x14ac:dyDescent="0.3"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3:11" ht="18" customHeight="1" x14ac:dyDescent="0.3"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3:11" ht="18" customHeight="1" x14ac:dyDescent="0.3"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3:11" ht="18" customHeight="1" x14ac:dyDescent="0.3"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3:11" ht="18" customHeight="1" x14ac:dyDescent="0.3"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3:11" ht="18" customHeight="1" x14ac:dyDescent="0.3"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3:11" ht="18" customHeight="1" x14ac:dyDescent="0.3"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3:11" ht="18" customHeight="1" x14ac:dyDescent="0.3"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3:11" ht="18" customHeight="1" x14ac:dyDescent="0.3"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3:11" ht="18" customHeight="1" x14ac:dyDescent="0.3"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3:11" ht="18" customHeight="1" x14ac:dyDescent="0.3"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3:11" ht="18" customHeight="1" x14ac:dyDescent="0.3"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3:11" ht="18" customHeight="1" x14ac:dyDescent="0.3"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3:11" ht="18" customHeight="1" x14ac:dyDescent="0.3"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3:11" ht="18" customHeight="1" x14ac:dyDescent="0.3"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3:11" ht="18" customHeight="1" x14ac:dyDescent="0.3"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3:11" ht="18" customHeight="1" x14ac:dyDescent="0.3"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3:11" ht="18" customHeight="1" x14ac:dyDescent="0.3"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3:11" ht="18" customHeight="1" x14ac:dyDescent="0.3"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3:11" ht="18" customHeight="1" x14ac:dyDescent="0.3"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3:11" ht="18" customHeight="1" x14ac:dyDescent="0.3"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3:11" ht="18" customHeight="1" x14ac:dyDescent="0.3"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3:11" ht="18" customHeight="1" x14ac:dyDescent="0.3"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3:11" ht="18" customHeight="1" x14ac:dyDescent="0.3"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3:11" ht="18" customHeight="1" x14ac:dyDescent="0.3"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3:11" ht="18" customHeight="1" x14ac:dyDescent="0.3"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3:11" ht="18" customHeight="1" x14ac:dyDescent="0.3"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3:11" ht="18" customHeight="1" x14ac:dyDescent="0.3"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3:11" ht="18" customHeight="1" x14ac:dyDescent="0.3"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3:11" ht="18" customHeight="1" x14ac:dyDescent="0.3"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3:11" ht="18" customHeight="1" x14ac:dyDescent="0.3"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3:11" ht="18" customHeight="1" x14ac:dyDescent="0.3"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3:11" ht="18" customHeight="1" x14ac:dyDescent="0.3"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3:11" ht="18" customHeight="1" x14ac:dyDescent="0.3"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3:11" ht="18" customHeight="1" x14ac:dyDescent="0.3"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3:11" ht="18" customHeight="1" x14ac:dyDescent="0.3"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3:11" ht="18" customHeight="1" x14ac:dyDescent="0.3"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3:11" ht="18" customHeight="1" x14ac:dyDescent="0.3"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3:11" ht="18" customHeight="1" x14ac:dyDescent="0.3"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3:11" ht="18" customHeight="1" x14ac:dyDescent="0.3"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3:11" ht="18" customHeight="1" x14ac:dyDescent="0.3"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3:11" ht="18" customHeight="1" x14ac:dyDescent="0.3"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3:11" ht="18" customHeight="1" x14ac:dyDescent="0.3"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3:11" ht="18" customHeight="1" x14ac:dyDescent="0.3"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3:11" ht="18" customHeight="1" x14ac:dyDescent="0.3"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3:11" ht="18" customHeight="1" x14ac:dyDescent="0.3"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3:11" ht="18" customHeight="1" x14ac:dyDescent="0.3"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3:11" ht="18" customHeight="1" x14ac:dyDescent="0.3"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3:11" ht="18" customHeight="1" x14ac:dyDescent="0.3"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3:11" ht="18" customHeight="1" x14ac:dyDescent="0.3"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3:11" ht="18" customHeight="1" x14ac:dyDescent="0.3"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3:11" ht="18" customHeight="1" x14ac:dyDescent="0.3"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3:11" ht="18" customHeight="1" x14ac:dyDescent="0.3"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3:11" ht="18" customHeight="1" x14ac:dyDescent="0.3"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3:11" ht="18" customHeight="1" x14ac:dyDescent="0.3"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3:11" ht="18" customHeight="1" x14ac:dyDescent="0.3"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3:11" ht="18" customHeight="1" x14ac:dyDescent="0.3"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3:11" ht="18" customHeight="1" x14ac:dyDescent="0.3"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3:11" ht="18" customHeight="1" x14ac:dyDescent="0.3"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3:11" ht="18" customHeight="1" x14ac:dyDescent="0.3"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3:11" ht="18" customHeight="1" x14ac:dyDescent="0.3"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3:11" ht="18" customHeight="1" x14ac:dyDescent="0.3"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3:11" ht="18" customHeight="1" x14ac:dyDescent="0.3"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3:11" ht="18" customHeight="1" x14ac:dyDescent="0.3"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3:11" ht="18" customHeight="1" x14ac:dyDescent="0.3"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3:11" ht="18" customHeight="1" x14ac:dyDescent="0.3"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3:11" ht="18" customHeight="1" x14ac:dyDescent="0.3"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3:11" ht="18" customHeight="1" x14ac:dyDescent="0.3"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3:11" ht="18" customHeight="1" x14ac:dyDescent="0.3"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3:11" ht="18" customHeight="1" x14ac:dyDescent="0.3"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3:11" ht="18" customHeight="1" x14ac:dyDescent="0.3"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3:11" ht="18" customHeight="1" x14ac:dyDescent="0.3"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3:11" ht="18" customHeight="1" x14ac:dyDescent="0.3"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3:11" ht="18" customHeight="1" x14ac:dyDescent="0.3"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3:11" ht="18" customHeight="1" x14ac:dyDescent="0.3"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3:11" ht="18" customHeight="1" x14ac:dyDescent="0.3"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3:11" ht="18" customHeight="1" x14ac:dyDescent="0.3"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3:11" ht="18" customHeight="1" x14ac:dyDescent="0.3"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3:11" ht="18" customHeight="1" x14ac:dyDescent="0.3"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3:11" ht="18" customHeight="1" x14ac:dyDescent="0.3"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3:11" ht="18" customHeight="1" x14ac:dyDescent="0.3"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3:11" ht="18" customHeight="1" x14ac:dyDescent="0.3"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3:11" ht="18" customHeight="1" x14ac:dyDescent="0.3"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3:11" ht="18" customHeight="1" x14ac:dyDescent="0.3"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3:11" ht="18" customHeight="1" x14ac:dyDescent="0.3"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3:11" ht="18" customHeight="1" x14ac:dyDescent="0.3"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3:11" ht="18" customHeight="1" x14ac:dyDescent="0.3"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3:11" ht="18" customHeight="1" x14ac:dyDescent="0.3"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3:11" ht="18" customHeight="1" x14ac:dyDescent="0.3"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3:11" ht="18" customHeight="1" x14ac:dyDescent="0.3"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3:11" ht="18" customHeight="1" x14ac:dyDescent="0.3"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3:11" ht="18" customHeight="1" x14ac:dyDescent="0.3"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3:11" ht="18" customHeight="1" x14ac:dyDescent="0.3"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3:11" ht="18" customHeight="1" x14ac:dyDescent="0.3"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3:11" ht="18" customHeight="1" x14ac:dyDescent="0.3"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3:11" ht="18" customHeight="1" x14ac:dyDescent="0.3"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3:11" ht="18" customHeight="1" x14ac:dyDescent="0.3"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3:11" ht="18" customHeight="1" x14ac:dyDescent="0.3"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3:11" ht="18" customHeight="1" x14ac:dyDescent="0.3"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3:11" ht="18" customHeight="1" x14ac:dyDescent="0.3"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3:11" ht="18" customHeight="1" x14ac:dyDescent="0.3"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3:11" ht="18" customHeight="1" x14ac:dyDescent="0.3"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3:11" ht="18" customHeight="1" x14ac:dyDescent="0.3"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3:11" ht="18" customHeight="1" x14ac:dyDescent="0.3"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3:11" ht="18" customHeight="1" x14ac:dyDescent="0.3"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3:11" ht="18" customHeight="1" x14ac:dyDescent="0.3"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3:11" ht="18" customHeight="1" x14ac:dyDescent="0.3"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3:11" ht="18" customHeight="1" x14ac:dyDescent="0.3"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3:11" ht="18" customHeight="1" x14ac:dyDescent="0.3"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3:11" ht="18" customHeight="1" x14ac:dyDescent="0.3"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3:11" ht="18" customHeight="1" x14ac:dyDescent="0.3"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3:11" ht="18" customHeight="1" x14ac:dyDescent="0.3"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3:11" ht="18" customHeight="1" x14ac:dyDescent="0.3"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3:11" ht="18" customHeight="1" x14ac:dyDescent="0.3"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3:11" ht="18" customHeight="1" x14ac:dyDescent="0.3"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3:11" ht="18" customHeight="1" x14ac:dyDescent="0.3"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3:11" ht="18" customHeight="1" x14ac:dyDescent="0.3"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3:11" ht="18" customHeight="1" x14ac:dyDescent="0.3"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3:11" ht="18" customHeight="1" x14ac:dyDescent="0.3"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3:11" ht="18" customHeight="1" x14ac:dyDescent="0.3"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3:11" ht="18" customHeight="1" x14ac:dyDescent="0.3"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3:11" ht="18" customHeight="1" x14ac:dyDescent="0.3"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3:11" ht="18" customHeight="1" x14ac:dyDescent="0.3"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3:11" ht="18" customHeight="1" x14ac:dyDescent="0.3"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3:11" ht="18" customHeight="1" x14ac:dyDescent="0.3"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3:11" ht="18" customHeight="1" x14ac:dyDescent="0.3"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3:11" ht="18" customHeight="1" x14ac:dyDescent="0.3"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3:11" ht="18" customHeight="1" x14ac:dyDescent="0.3"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3:11" ht="18" customHeight="1" x14ac:dyDescent="0.3"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3:11" ht="18" customHeight="1" x14ac:dyDescent="0.3"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3:11" ht="18" customHeight="1" x14ac:dyDescent="0.3"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3:11" ht="18" customHeight="1" x14ac:dyDescent="0.3"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3:11" ht="18" customHeight="1" x14ac:dyDescent="0.3"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3:11" ht="18" customHeight="1" x14ac:dyDescent="0.3"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3:11" ht="18" customHeight="1" x14ac:dyDescent="0.3"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3:11" ht="18" customHeight="1" x14ac:dyDescent="0.3"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3:11" ht="18" customHeight="1" x14ac:dyDescent="0.3"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3:11" ht="18" customHeight="1" x14ac:dyDescent="0.3"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3:11" ht="18" customHeight="1" x14ac:dyDescent="0.3"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3:11" ht="18" customHeight="1" x14ac:dyDescent="0.3"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3:11" ht="18" customHeight="1" x14ac:dyDescent="0.3"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3:11" ht="18" customHeight="1" x14ac:dyDescent="0.3"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3:11" ht="18" customHeight="1" x14ac:dyDescent="0.3"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3:11" ht="18" customHeight="1" x14ac:dyDescent="0.3"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3:11" ht="18" customHeight="1" x14ac:dyDescent="0.3"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3:11" ht="18" customHeight="1" x14ac:dyDescent="0.3"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3:11" ht="18" customHeight="1" x14ac:dyDescent="0.3"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3:11" ht="18" customHeight="1" x14ac:dyDescent="0.3"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3:11" ht="18" customHeight="1" x14ac:dyDescent="0.3"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3:11" ht="18" customHeight="1" x14ac:dyDescent="0.3"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3:11" ht="18" customHeight="1" x14ac:dyDescent="0.3"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3:11" ht="18" customHeight="1" x14ac:dyDescent="0.3"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3:11" ht="18" customHeight="1" x14ac:dyDescent="0.3"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3:11" ht="18" customHeight="1" x14ac:dyDescent="0.3"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3:11" ht="18" customHeight="1" x14ac:dyDescent="0.3"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3:11" ht="18" customHeight="1" x14ac:dyDescent="0.3"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3:11" ht="18" customHeight="1" x14ac:dyDescent="0.3"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3:11" ht="18" customHeight="1" x14ac:dyDescent="0.3"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3:11" ht="18" customHeight="1" x14ac:dyDescent="0.3"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3:11" ht="18" customHeight="1" x14ac:dyDescent="0.3"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3:11" ht="18" customHeight="1" x14ac:dyDescent="0.3"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3:11" ht="18" customHeight="1" x14ac:dyDescent="0.3"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3:11" ht="18" customHeight="1" x14ac:dyDescent="0.3"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3:11" ht="18" customHeight="1" x14ac:dyDescent="0.3"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3:11" ht="18" customHeight="1" x14ac:dyDescent="0.3"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3:11" ht="18" customHeight="1" x14ac:dyDescent="0.3"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3:11" ht="18" customHeight="1" x14ac:dyDescent="0.3"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3:11" ht="18" customHeight="1" x14ac:dyDescent="0.3"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3:11" ht="18" customHeight="1" x14ac:dyDescent="0.3"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3:11" ht="18" customHeight="1" x14ac:dyDescent="0.3"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3:11" ht="18" customHeight="1" x14ac:dyDescent="0.3"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3:11" ht="18" customHeight="1" x14ac:dyDescent="0.3"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3:11" ht="18" customHeight="1" x14ac:dyDescent="0.3"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3:11" ht="18" customHeight="1" x14ac:dyDescent="0.3"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3:11" ht="18" customHeight="1" x14ac:dyDescent="0.3"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3:11" ht="18" customHeight="1" x14ac:dyDescent="0.3"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3:11" ht="18" customHeight="1" x14ac:dyDescent="0.3"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3:11" ht="18" customHeight="1" x14ac:dyDescent="0.3"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3:11" ht="18" customHeight="1" x14ac:dyDescent="0.3"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3:11" ht="18" customHeight="1" x14ac:dyDescent="0.3"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3:11" ht="18" customHeight="1" x14ac:dyDescent="0.3"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3:11" ht="18" customHeight="1" x14ac:dyDescent="0.3"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3:11" ht="18" customHeight="1" x14ac:dyDescent="0.3"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3:11" ht="18" customHeight="1" x14ac:dyDescent="0.3"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3:11" ht="18" customHeight="1" x14ac:dyDescent="0.3"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3:11" ht="18" customHeight="1" x14ac:dyDescent="0.3"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3:11" ht="18" customHeight="1" x14ac:dyDescent="0.3">
      <c r="C533" s="16"/>
      <c r="D533" s="16"/>
      <c r="E533" s="16"/>
      <c r="F533" s="16"/>
      <c r="G533" s="16"/>
    </row>
  </sheetData>
  <sortState xmlns:xlrd2="http://schemas.microsoft.com/office/spreadsheetml/2017/richdata2" ref="C17:G26">
    <sortCondition descending="1" ref="G17:G26"/>
  </sortState>
  <mergeCells count="7">
    <mergeCell ref="B34:G34"/>
    <mergeCell ref="B6:G6"/>
    <mergeCell ref="E13:G13"/>
    <mergeCell ref="D28:G28"/>
    <mergeCell ref="D29:G29"/>
    <mergeCell ref="D30:G30"/>
    <mergeCell ref="B32:G33"/>
  </mergeCells>
  <dataValidations count="3">
    <dataValidation type="list" allowBlank="1" showDropDown="1" showInputMessage="1" showErrorMessage="1" sqref="B13" xr:uid="{35AC5A78-DD78-4193-ADFD-CE0D7D4D8017}">
      <formula1>$N$18:$N$23</formula1>
    </dataValidation>
    <dataValidation type="list" allowBlank="1" showDropDown="1" showInputMessage="1" showErrorMessage="1" sqref="C8" xr:uid="{CF9A3E78-2CA2-4549-ADC6-AE7E59C714D4}">
      <formula1>$C$8</formula1>
    </dataValidation>
    <dataValidation type="date" operator="notBetween" allowBlank="1" showInputMessage="1" showErrorMessage="1" sqref="H13 G15" xr:uid="{D7BF3B79-B614-4CB7-96EB-C3FCEBEF4417}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7093-C597-47EB-8976-1F6E662067A6}">
  <sheetPr codeName="Hoja1"/>
  <dimension ref="A1:U533"/>
  <sheetViews>
    <sheetView workbookViewId="0">
      <selection activeCell="D13" sqref="D13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7" customFormat="1" ht="21.75" customHeight="1" x14ac:dyDescent="0.4">
      <c r="B6" s="169" t="s">
        <v>40</v>
      </c>
      <c r="C6" s="169"/>
      <c r="D6" s="169"/>
      <c r="E6" s="169"/>
      <c r="F6" s="169"/>
      <c r="G6" s="169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17" customFormat="1" ht="18" customHeight="1" thickBot="1" x14ac:dyDescent="0.35"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17" customFormat="1" ht="18" customHeight="1" thickBot="1" x14ac:dyDescent="0.4">
      <c r="A8" s="21"/>
      <c r="B8" s="22"/>
      <c r="C8" s="54" t="s">
        <v>5</v>
      </c>
      <c r="D8" s="23" t="s">
        <v>9</v>
      </c>
      <c r="H8" s="24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7" customFormat="1" ht="18" customHeight="1" thickBot="1" x14ac:dyDescent="0.4">
      <c r="A9" s="21"/>
      <c r="B9" s="25"/>
      <c r="C9" s="54" t="s">
        <v>6</v>
      </c>
      <c r="D9" s="23" t="s">
        <v>14</v>
      </c>
      <c r="E9" s="26"/>
      <c r="F9" s="27"/>
      <c r="G9" s="27"/>
      <c r="H9" s="28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17" customFormat="1" ht="18" customHeight="1" thickBot="1" x14ac:dyDescent="0.35">
      <c r="A10" s="21"/>
      <c r="B10" s="26"/>
      <c r="C10" s="55" t="s">
        <v>8</v>
      </c>
      <c r="D10" s="23">
        <v>2025</v>
      </c>
      <c r="E10" s="27"/>
      <c r="F10" s="29"/>
      <c r="G10" s="30"/>
      <c r="H10" s="3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s="17" customFormat="1" ht="18" customHeight="1" thickBot="1" x14ac:dyDescent="0.35">
      <c r="B11" s="27"/>
      <c r="C11" s="55" t="s">
        <v>30</v>
      </c>
      <c r="D11" s="32" t="s">
        <v>32</v>
      </c>
      <c r="E11" s="30"/>
      <c r="F11" s="30"/>
      <c r="G11" s="30"/>
      <c r="H11" s="31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s="17" customFormat="1" ht="18" customHeight="1" thickBot="1" x14ac:dyDescent="0.35">
      <c r="B12" s="27"/>
      <c r="C12" s="33"/>
      <c r="D12" s="30"/>
      <c r="E12" s="30"/>
      <c r="F12" s="34" t="s">
        <v>36</v>
      </c>
      <c r="G12" s="35">
        <f>SUM(F16)+6000+6000+6000</f>
        <v>20627</v>
      </c>
      <c r="H12" s="36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s="17" customFormat="1" ht="18" customHeight="1" thickBot="1" x14ac:dyDescent="0.35">
      <c r="B13" s="37" t="s">
        <v>15</v>
      </c>
      <c r="C13" s="38" t="s">
        <v>21</v>
      </c>
      <c r="D13" s="56" t="s">
        <v>29</v>
      </c>
      <c r="E13" s="170" t="s">
        <v>43</v>
      </c>
      <c r="F13" s="171"/>
      <c r="G13" s="172"/>
      <c r="H13" s="3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s="17" customFormat="1" ht="18" customHeight="1" thickBot="1" x14ac:dyDescent="0.35">
      <c r="B14" s="40"/>
      <c r="C14" s="40"/>
      <c r="D14" s="40"/>
      <c r="E14" s="40"/>
      <c r="F14" s="40"/>
      <c r="G14" s="40"/>
      <c r="H14" s="4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s="17" customFormat="1" ht="31.5" customHeight="1" thickBot="1" x14ac:dyDescent="0.35">
      <c r="B15" s="42" t="s">
        <v>0</v>
      </c>
      <c r="C15" s="43" t="s">
        <v>37</v>
      </c>
      <c r="D15" s="44" t="s">
        <v>38</v>
      </c>
      <c r="E15" s="45" t="s">
        <v>1</v>
      </c>
      <c r="F15" s="46" t="s">
        <v>2</v>
      </c>
      <c r="G15" s="47" t="s">
        <v>3</v>
      </c>
      <c r="H15" s="41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8" customHeight="1" thickBot="1" x14ac:dyDescent="0.35">
      <c r="B16" s="48">
        <v>1</v>
      </c>
      <c r="C16" s="67" t="s">
        <v>44</v>
      </c>
      <c r="D16" s="68" t="s">
        <v>45</v>
      </c>
      <c r="E16" s="160">
        <v>16430796</v>
      </c>
      <c r="F16" s="161">
        <v>2627</v>
      </c>
      <c r="G16" s="162">
        <v>29112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48">
        <v>2</v>
      </c>
      <c r="C17" s="67" t="s">
        <v>48</v>
      </c>
      <c r="D17" s="68" t="s">
        <v>49</v>
      </c>
      <c r="E17" s="160">
        <v>16465850</v>
      </c>
      <c r="F17" s="161" t="s">
        <v>65</v>
      </c>
      <c r="G17" s="162">
        <v>29715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48">
        <v>3</v>
      </c>
      <c r="C18" s="67" t="s">
        <v>67</v>
      </c>
      <c r="D18" s="68" t="s">
        <v>66</v>
      </c>
      <c r="E18" s="160">
        <v>16476287</v>
      </c>
      <c r="F18" s="161" t="s">
        <v>65</v>
      </c>
      <c r="G18" s="162">
        <v>28557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48">
        <v>4</v>
      </c>
      <c r="C19" s="67" t="s">
        <v>50</v>
      </c>
      <c r="D19" s="68" t="s">
        <v>51</v>
      </c>
      <c r="E19" s="160">
        <v>16465868</v>
      </c>
      <c r="F19" s="161" t="s">
        <v>65</v>
      </c>
      <c r="G19" s="162">
        <v>28269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48">
        <v>5</v>
      </c>
      <c r="C20" s="67" t="s">
        <v>52</v>
      </c>
      <c r="D20" s="68" t="s">
        <v>53</v>
      </c>
      <c r="E20" s="160">
        <v>5979961</v>
      </c>
      <c r="F20" s="161" t="s">
        <v>65</v>
      </c>
      <c r="G20" s="162">
        <v>26103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48">
        <v>6</v>
      </c>
      <c r="C21" s="67" t="s">
        <v>68</v>
      </c>
      <c r="D21" s="68" t="s">
        <v>46</v>
      </c>
      <c r="E21" s="160">
        <v>5966950</v>
      </c>
      <c r="F21" s="161" t="s">
        <v>65</v>
      </c>
      <c r="G21" s="162">
        <v>25297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49">
        <v>7</v>
      </c>
      <c r="C22" s="67" t="s">
        <v>54</v>
      </c>
      <c r="D22" s="68" t="s">
        <v>55</v>
      </c>
      <c r="E22" s="160">
        <v>5979937</v>
      </c>
      <c r="F22" s="161" t="s">
        <v>65</v>
      </c>
      <c r="G22" s="162">
        <v>23112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52">
        <v>8</v>
      </c>
      <c r="C23" s="67" t="s">
        <v>60</v>
      </c>
      <c r="D23" s="68" t="s">
        <v>61</v>
      </c>
      <c r="E23" s="160">
        <v>5751848</v>
      </c>
      <c r="F23" s="161" t="s">
        <v>65</v>
      </c>
      <c r="G23" s="162">
        <v>21598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49">
        <v>9</v>
      </c>
      <c r="C24" s="67" t="s">
        <v>56</v>
      </c>
      <c r="D24" s="68" t="s">
        <v>57</v>
      </c>
      <c r="E24" s="160">
        <v>5751830</v>
      </c>
      <c r="F24" s="161" t="s">
        <v>65</v>
      </c>
      <c r="G24" s="162">
        <v>20832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52">
        <v>10</v>
      </c>
      <c r="C25" s="67" t="s">
        <v>58</v>
      </c>
      <c r="D25" s="68" t="s">
        <v>59</v>
      </c>
      <c r="E25" s="160">
        <v>5751765</v>
      </c>
      <c r="F25" s="161" t="s">
        <v>65</v>
      </c>
      <c r="G25" s="162">
        <v>20249</v>
      </c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5">
      <c r="B26" s="52">
        <v>11</v>
      </c>
      <c r="C26" s="67" t="s">
        <v>62</v>
      </c>
      <c r="D26" s="68" t="s">
        <v>47</v>
      </c>
      <c r="E26" s="160">
        <v>2173954</v>
      </c>
      <c r="F26" s="161" t="s">
        <v>65</v>
      </c>
      <c r="G26" s="162">
        <v>18095</v>
      </c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 x14ac:dyDescent="0.35">
      <c r="B28" s="8"/>
      <c r="C28" s="9" t="s">
        <v>33</v>
      </c>
      <c r="D28" s="182" t="s">
        <v>63</v>
      </c>
      <c r="E28" s="182"/>
      <c r="F28" s="182"/>
      <c r="G28" s="182"/>
      <c r="H28" s="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thickBot="1" x14ac:dyDescent="0.35">
      <c r="B29" s="8"/>
      <c r="C29" s="10" t="s">
        <v>4</v>
      </c>
      <c r="D29" s="183">
        <v>600035163</v>
      </c>
      <c r="E29" s="183"/>
      <c r="F29" s="183"/>
      <c r="G29" s="18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thickBot="1" x14ac:dyDescent="0.35">
      <c r="B30" s="8"/>
      <c r="C30" s="10" t="s">
        <v>7</v>
      </c>
      <c r="D30" s="184" t="s">
        <v>64</v>
      </c>
      <c r="E30" s="183"/>
      <c r="F30" s="183"/>
      <c r="G30" s="18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x14ac:dyDescent="0.3">
      <c r="B31" s="6"/>
      <c r="C31" s="6"/>
      <c r="D31" s="6"/>
      <c r="E31" s="6"/>
      <c r="F31" s="6"/>
      <c r="G31" s="6"/>
      <c r="H31" s="11"/>
      <c r="I31" s="12"/>
      <c r="J31" s="12"/>
      <c r="K31" s="12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x14ac:dyDescent="0.3">
      <c r="B32" s="168" t="s">
        <v>42</v>
      </c>
      <c r="C32" s="168"/>
      <c r="D32" s="168"/>
      <c r="E32" s="168"/>
      <c r="F32" s="168"/>
      <c r="G32" s="168"/>
      <c r="H32" s="11"/>
      <c r="I32" s="12"/>
      <c r="J32" s="13"/>
      <c r="K32" s="12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18" customHeight="1" x14ac:dyDescent="0.3">
      <c r="B33" s="168"/>
      <c r="C33" s="168"/>
      <c r="D33" s="168"/>
      <c r="E33" s="168"/>
      <c r="F33" s="168"/>
      <c r="G33" s="168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30" customHeight="1" x14ac:dyDescent="0.3">
      <c r="B34" s="168" t="s">
        <v>34</v>
      </c>
      <c r="C34" s="168"/>
      <c r="D34" s="168"/>
      <c r="E34" s="168"/>
      <c r="F34" s="168"/>
      <c r="G34" s="168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ht="18" customHeight="1" x14ac:dyDescent="0.3">
      <c r="B35" s="14"/>
      <c r="C35" s="14"/>
      <c r="D35" s="14"/>
      <c r="E35" s="14"/>
      <c r="F35" s="14"/>
      <c r="G35" s="14"/>
      <c r="H35" s="6"/>
    </row>
    <row r="36" spans="2:21" ht="18" customHeight="1" x14ac:dyDescent="0.3">
      <c r="H36" s="6"/>
    </row>
    <row r="37" spans="2:21" ht="18" customHeight="1" x14ac:dyDescent="0.3">
      <c r="H37" s="6"/>
    </row>
    <row r="38" spans="2:21" ht="18" customHeight="1" x14ac:dyDescent="0.3">
      <c r="H38" s="6"/>
    </row>
    <row r="39" spans="2:21" ht="18" customHeight="1" x14ac:dyDescent="0.3">
      <c r="B39" s="15"/>
      <c r="C39" s="6"/>
      <c r="D39" s="6"/>
      <c r="E39" s="6"/>
      <c r="F39" s="6"/>
      <c r="G39" s="6"/>
      <c r="H39" s="6"/>
    </row>
    <row r="40" spans="2:21" ht="18" customHeight="1" x14ac:dyDescent="0.3">
      <c r="C40" s="16"/>
      <c r="D40" s="16"/>
      <c r="E40" s="16"/>
      <c r="F40" s="16"/>
      <c r="G40" s="16"/>
      <c r="H40" s="16"/>
      <c r="I40" s="16"/>
      <c r="J40" s="16"/>
      <c r="K40" s="16"/>
    </row>
    <row r="41" spans="2:21" ht="18" customHeight="1" x14ac:dyDescent="0.3">
      <c r="C41" s="16"/>
      <c r="D41" s="16"/>
      <c r="E41" s="16"/>
      <c r="F41" s="16"/>
      <c r="G41" s="16"/>
      <c r="H41" s="16"/>
      <c r="I41" s="16"/>
      <c r="J41" s="16"/>
      <c r="K41" s="16"/>
    </row>
    <row r="42" spans="2:21" ht="18" customHeight="1" x14ac:dyDescent="0.3">
      <c r="C42" s="16"/>
      <c r="D42" s="16"/>
      <c r="E42" s="16"/>
      <c r="F42" s="16"/>
      <c r="G42" s="16"/>
      <c r="H42" s="16"/>
      <c r="I42" s="16"/>
      <c r="J42" s="16"/>
      <c r="K42" s="16"/>
    </row>
    <row r="43" spans="2:21" ht="18" customHeight="1" x14ac:dyDescent="0.3">
      <c r="C43" s="16"/>
      <c r="D43" s="16"/>
      <c r="E43" s="16"/>
      <c r="F43" s="16"/>
      <c r="G43" s="16"/>
      <c r="H43" s="16"/>
      <c r="I43" s="16"/>
      <c r="J43" s="16"/>
      <c r="K43" s="16"/>
    </row>
    <row r="44" spans="2:21" ht="18" customHeight="1" x14ac:dyDescent="0.3">
      <c r="C44" s="16"/>
      <c r="D44" s="16"/>
      <c r="E44" s="16"/>
      <c r="F44" s="16"/>
      <c r="G44" s="16"/>
      <c r="H44" s="16"/>
      <c r="I44" s="16"/>
      <c r="J44" s="16"/>
      <c r="K44" s="16"/>
    </row>
    <row r="45" spans="2:21" ht="18" customHeight="1" x14ac:dyDescent="0.3">
      <c r="C45" s="16"/>
      <c r="D45" s="16"/>
      <c r="E45" s="16"/>
      <c r="F45" s="16"/>
      <c r="G45" s="16"/>
      <c r="H45" s="16"/>
      <c r="I45" s="16"/>
      <c r="J45" s="16"/>
      <c r="K45" s="16"/>
    </row>
    <row r="46" spans="2:21" ht="18" customHeight="1" x14ac:dyDescent="0.3">
      <c r="C46" s="16"/>
      <c r="D46" s="16"/>
      <c r="E46" s="16"/>
      <c r="F46" s="16"/>
      <c r="G46" s="16"/>
      <c r="H46" s="16"/>
      <c r="I46" s="16"/>
      <c r="J46" s="16"/>
      <c r="K46" s="16"/>
    </row>
    <row r="47" spans="2:21" ht="18" customHeight="1" x14ac:dyDescent="0.3">
      <c r="C47" s="16"/>
      <c r="D47" s="16"/>
      <c r="E47" s="16"/>
      <c r="F47" s="16"/>
      <c r="G47" s="16"/>
      <c r="H47" s="16"/>
      <c r="I47" s="16"/>
      <c r="J47" s="16"/>
      <c r="K47" s="16"/>
    </row>
    <row r="48" spans="2:21" ht="18" customHeight="1" x14ac:dyDescent="0.3">
      <c r="C48" s="16"/>
      <c r="D48" s="16"/>
      <c r="E48" s="16"/>
      <c r="F48" s="16"/>
      <c r="G48" s="16"/>
      <c r="H48" s="16"/>
      <c r="I48" s="16"/>
      <c r="J48" s="16"/>
      <c r="K48" s="16"/>
    </row>
    <row r="49" spans="3:11" ht="18" customHeight="1" x14ac:dyDescent="0.3">
      <c r="C49" s="16"/>
      <c r="D49" s="16"/>
      <c r="E49" s="16"/>
      <c r="F49" s="16"/>
      <c r="G49" s="16"/>
      <c r="H49" s="16"/>
      <c r="I49" s="16"/>
      <c r="J49" s="16"/>
      <c r="K49" s="16"/>
    </row>
    <row r="50" spans="3:11" ht="18" customHeight="1" x14ac:dyDescent="0.3">
      <c r="C50" s="16"/>
      <c r="D50" s="16"/>
      <c r="E50" s="16"/>
      <c r="F50" s="16"/>
      <c r="G50" s="16"/>
      <c r="H50" s="16"/>
      <c r="I50" s="16"/>
      <c r="J50" s="16"/>
      <c r="K50" s="16"/>
    </row>
    <row r="51" spans="3:11" ht="18" customHeight="1" x14ac:dyDescent="0.3">
      <c r="C51" s="16"/>
      <c r="D51" s="16"/>
      <c r="E51" s="16"/>
      <c r="F51" s="16"/>
      <c r="G51" s="16"/>
      <c r="H51" s="16"/>
      <c r="I51" s="16"/>
      <c r="J51" s="16"/>
      <c r="K51" s="16"/>
    </row>
    <row r="52" spans="3:11" ht="18" customHeight="1" x14ac:dyDescent="0.3">
      <c r="C52" s="16"/>
      <c r="D52" s="16"/>
      <c r="E52" s="16"/>
      <c r="F52" s="16"/>
      <c r="G52" s="16"/>
      <c r="H52" s="16"/>
      <c r="I52" s="16"/>
      <c r="J52" s="16"/>
      <c r="K52" s="16"/>
    </row>
    <row r="53" spans="3:11" ht="18" customHeight="1" x14ac:dyDescent="0.3">
      <c r="C53" s="16"/>
      <c r="D53" s="16"/>
      <c r="E53" s="16"/>
      <c r="F53" s="16"/>
      <c r="G53" s="16"/>
      <c r="H53" s="16"/>
      <c r="I53" s="16"/>
      <c r="J53" s="16"/>
      <c r="K53" s="16"/>
    </row>
    <row r="54" spans="3:11" ht="18" customHeight="1" x14ac:dyDescent="0.3">
      <c r="C54" s="16"/>
      <c r="D54" s="16"/>
      <c r="E54" s="16"/>
      <c r="F54" s="16"/>
      <c r="G54" s="16"/>
      <c r="H54" s="16"/>
      <c r="I54" s="16"/>
      <c r="J54" s="16"/>
      <c r="K54" s="16"/>
    </row>
    <row r="55" spans="3:11" ht="18" customHeight="1" x14ac:dyDescent="0.3">
      <c r="C55" s="16"/>
      <c r="D55" s="16"/>
      <c r="E55" s="16"/>
      <c r="F55" s="16"/>
      <c r="G55" s="16"/>
      <c r="H55" s="16"/>
      <c r="I55" s="16"/>
      <c r="J55" s="16"/>
      <c r="K55" s="16"/>
    </row>
    <row r="56" spans="3:11" ht="18" customHeight="1" x14ac:dyDescent="0.3">
      <c r="C56" s="16"/>
      <c r="D56" s="16"/>
      <c r="E56" s="16"/>
      <c r="F56" s="16"/>
      <c r="G56" s="16"/>
      <c r="H56" s="16"/>
      <c r="I56" s="16"/>
      <c r="J56" s="16"/>
      <c r="K56" s="16"/>
    </row>
    <row r="57" spans="3:11" ht="18" customHeight="1" x14ac:dyDescent="0.3">
      <c r="C57" s="16"/>
      <c r="D57" s="16"/>
      <c r="E57" s="16"/>
      <c r="F57" s="16"/>
      <c r="G57" s="16"/>
      <c r="H57" s="16"/>
      <c r="I57" s="16"/>
      <c r="J57" s="16"/>
      <c r="K57" s="16"/>
    </row>
    <row r="58" spans="3:11" ht="18" customHeight="1" x14ac:dyDescent="0.3">
      <c r="C58" s="16"/>
      <c r="D58" s="16"/>
      <c r="E58" s="16"/>
      <c r="F58" s="16"/>
      <c r="G58" s="16"/>
      <c r="H58" s="16"/>
      <c r="I58" s="16"/>
      <c r="J58" s="16"/>
      <c r="K58" s="16"/>
    </row>
    <row r="59" spans="3:11" ht="18" customHeight="1" x14ac:dyDescent="0.3">
      <c r="C59" s="16"/>
      <c r="D59" s="16"/>
      <c r="E59" s="16"/>
      <c r="F59" s="16"/>
      <c r="G59" s="16"/>
      <c r="H59" s="16"/>
      <c r="I59" s="16"/>
      <c r="J59" s="16"/>
      <c r="K59" s="16"/>
    </row>
    <row r="60" spans="3:11" ht="18" customHeight="1" x14ac:dyDescent="0.3">
      <c r="C60" s="16"/>
      <c r="D60" s="16"/>
      <c r="E60" s="16"/>
      <c r="F60" s="16"/>
      <c r="G60" s="16"/>
      <c r="H60" s="16"/>
      <c r="I60" s="16"/>
      <c r="J60" s="16"/>
      <c r="K60" s="16"/>
    </row>
    <row r="61" spans="3:11" ht="18" customHeight="1" x14ac:dyDescent="0.3">
      <c r="C61" s="16"/>
      <c r="D61" s="16"/>
      <c r="E61" s="16"/>
      <c r="F61" s="16"/>
      <c r="G61" s="16"/>
      <c r="H61" s="16"/>
      <c r="I61" s="16"/>
      <c r="J61" s="16"/>
      <c r="K61" s="16"/>
    </row>
    <row r="62" spans="3:11" ht="18" customHeight="1" x14ac:dyDescent="0.3">
      <c r="C62" s="16"/>
      <c r="D62" s="16"/>
      <c r="E62" s="16"/>
      <c r="F62" s="16"/>
      <c r="G62" s="16"/>
      <c r="H62" s="16"/>
      <c r="I62" s="16"/>
      <c r="J62" s="16"/>
      <c r="K62" s="16"/>
    </row>
    <row r="63" spans="3:11" ht="18" customHeight="1" x14ac:dyDescent="0.3">
      <c r="C63" s="16"/>
      <c r="D63" s="16"/>
      <c r="E63" s="16"/>
      <c r="F63" s="16"/>
      <c r="G63" s="16"/>
      <c r="H63" s="16"/>
      <c r="I63" s="16"/>
      <c r="J63" s="16"/>
      <c r="K63" s="16"/>
    </row>
    <row r="64" spans="3:11" ht="18" customHeight="1" x14ac:dyDescent="0.3">
      <c r="C64" s="16"/>
      <c r="D64" s="16"/>
      <c r="E64" s="16"/>
      <c r="F64" s="16"/>
      <c r="G64" s="16"/>
      <c r="H64" s="16"/>
      <c r="I64" s="16"/>
      <c r="J64" s="16"/>
      <c r="K64" s="16"/>
    </row>
    <row r="65" spans="3:11" ht="18" customHeight="1" x14ac:dyDescent="0.3">
      <c r="C65" s="16"/>
      <c r="D65" s="16"/>
      <c r="E65" s="16"/>
      <c r="F65" s="16"/>
      <c r="G65" s="16"/>
      <c r="H65" s="16"/>
      <c r="I65" s="16"/>
      <c r="J65" s="16"/>
      <c r="K65" s="16"/>
    </row>
    <row r="66" spans="3:11" ht="18" customHeight="1" x14ac:dyDescent="0.3">
      <c r="C66" s="16"/>
      <c r="D66" s="16"/>
      <c r="E66" s="16"/>
      <c r="F66" s="16"/>
      <c r="G66" s="16"/>
      <c r="H66" s="16"/>
      <c r="I66" s="16"/>
      <c r="J66" s="16"/>
      <c r="K66" s="16"/>
    </row>
    <row r="67" spans="3:11" ht="18" customHeight="1" x14ac:dyDescent="0.3">
      <c r="C67" s="16"/>
      <c r="D67" s="16"/>
      <c r="E67" s="16"/>
      <c r="F67" s="16"/>
      <c r="G67" s="16"/>
      <c r="H67" s="16"/>
      <c r="I67" s="16"/>
      <c r="J67" s="16"/>
      <c r="K67" s="16"/>
    </row>
    <row r="68" spans="3:11" ht="18" customHeight="1" x14ac:dyDescent="0.3">
      <c r="C68" s="16"/>
      <c r="D68" s="16"/>
      <c r="E68" s="16"/>
      <c r="F68" s="16"/>
      <c r="G68" s="16"/>
      <c r="H68" s="16"/>
      <c r="I68" s="16"/>
      <c r="J68" s="16"/>
      <c r="K68" s="16"/>
    </row>
    <row r="69" spans="3:11" ht="18" customHeight="1" x14ac:dyDescent="0.3">
      <c r="C69" s="16"/>
      <c r="D69" s="16"/>
      <c r="E69" s="16"/>
      <c r="F69" s="16"/>
      <c r="G69" s="16"/>
      <c r="H69" s="16"/>
      <c r="I69" s="16"/>
      <c r="J69" s="16"/>
      <c r="K69" s="16"/>
    </row>
    <row r="70" spans="3:11" ht="18" customHeight="1" x14ac:dyDescent="0.3">
      <c r="C70" s="16"/>
      <c r="D70" s="16"/>
      <c r="E70" s="16"/>
      <c r="F70" s="16"/>
      <c r="G70" s="16"/>
      <c r="H70" s="16"/>
      <c r="I70" s="16"/>
      <c r="J70" s="16"/>
      <c r="K70" s="16"/>
    </row>
    <row r="71" spans="3:11" ht="18" customHeight="1" x14ac:dyDescent="0.3">
      <c r="C71" s="16"/>
      <c r="D71" s="16"/>
      <c r="E71" s="16"/>
      <c r="F71" s="16"/>
      <c r="G71" s="16"/>
      <c r="H71" s="16"/>
      <c r="I71" s="16"/>
      <c r="J71" s="16"/>
      <c r="K71" s="16"/>
    </row>
    <row r="72" spans="3:11" ht="18" customHeight="1" x14ac:dyDescent="0.3">
      <c r="C72" s="16"/>
      <c r="D72" s="16"/>
      <c r="E72" s="16"/>
      <c r="F72" s="16"/>
      <c r="G72" s="16"/>
      <c r="H72" s="16"/>
      <c r="I72" s="16"/>
      <c r="J72" s="16"/>
      <c r="K72" s="16"/>
    </row>
    <row r="73" spans="3:11" ht="18" customHeight="1" x14ac:dyDescent="0.3">
      <c r="C73" s="16"/>
      <c r="D73" s="16"/>
      <c r="E73" s="16"/>
      <c r="F73" s="16"/>
      <c r="G73" s="16"/>
      <c r="H73" s="16"/>
      <c r="I73" s="16"/>
      <c r="J73" s="16"/>
      <c r="K73" s="16"/>
    </row>
    <row r="74" spans="3:11" ht="18" customHeight="1" x14ac:dyDescent="0.3">
      <c r="C74" s="16"/>
      <c r="D74" s="16"/>
      <c r="E74" s="16"/>
      <c r="F74" s="16"/>
      <c r="G74" s="16"/>
      <c r="H74" s="16"/>
      <c r="I74" s="16"/>
      <c r="J74" s="16"/>
      <c r="K74" s="16"/>
    </row>
    <row r="75" spans="3:11" ht="18" customHeight="1" x14ac:dyDescent="0.3">
      <c r="C75" s="16"/>
      <c r="D75" s="16"/>
      <c r="E75" s="16"/>
      <c r="F75" s="16"/>
      <c r="G75" s="16"/>
      <c r="H75" s="16"/>
      <c r="I75" s="16"/>
      <c r="J75" s="16"/>
      <c r="K75" s="16"/>
    </row>
    <row r="76" spans="3:11" ht="18" customHeight="1" x14ac:dyDescent="0.3">
      <c r="C76" s="16"/>
      <c r="D76" s="16"/>
      <c r="E76" s="16"/>
      <c r="F76" s="16"/>
      <c r="G76" s="16"/>
      <c r="H76" s="16"/>
      <c r="I76" s="16"/>
      <c r="J76" s="16"/>
      <c r="K76" s="16"/>
    </row>
    <row r="77" spans="3:11" ht="18" customHeight="1" x14ac:dyDescent="0.3">
      <c r="C77" s="16"/>
      <c r="D77" s="16"/>
      <c r="E77" s="16"/>
      <c r="F77" s="16"/>
      <c r="G77" s="16"/>
      <c r="H77" s="16"/>
      <c r="I77" s="16"/>
      <c r="J77" s="16"/>
      <c r="K77" s="16"/>
    </row>
    <row r="78" spans="3:11" ht="18" customHeight="1" x14ac:dyDescent="0.3">
      <c r="C78" s="16"/>
      <c r="D78" s="16"/>
      <c r="E78" s="16"/>
      <c r="F78" s="16"/>
      <c r="G78" s="16"/>
      <c r="H78" s="16"/>
      <c r="I78" s="16"/>
      <c r="J78" s="16"/>
      <c r="K78" s="16"/>
    </row>
    <row r="79" spans="3:11" ht="18" customHeight="1" x14ac:dyDescent="0.3">
      <c r="C79" s="16"/>
      <c r="D79" s="16"/>
      <c r="E79" s="16"/>
      <c r="F79" s="16"/>
      <c r="G79" s="16"/>
      <c r="H79" s="16"/>
      <c r="I79" s="16"/>
      <c r="J79" s="16"/>
      <c r="K79" s="16"/>
    </row>
    <row r="80" spans="3:11" ht="18" customHeight="1" x14ac:dyDescent="0.3">
      <c r="C80" s="16"/>
      <c r="D80" s="16"/>
      <c r="E80" s="16"/>
      <c r="F80" s="16"/>
      <c r="G80" s="16"/>
      <c r="H80" s="16"/>
      <c r="I80" s="16"/>
      <c r="J80" s="16"/>
      <c r="K80" s="16"/>
    </row>
    <row r="81" spans="3:11" ht="18" customHeight="1" x14ac:dyDescent="0.3">
      <c r="C81" s="16"/>
      <c r="D81" s="16"/>
      <c r="E81" s="16"/>
      <c r="F81" s="16"/>
      <c r="G81" s="16"/>
      <c r="H81" s="16"/>
      <c r="I81" s="16"/>
      <c r="J81" s="16"/>
      <c r="K81" s="16"/>
    </row>
    <row r="82" spans="3:11" ht="18" customHeight="1" x14ac:dyDescent="0.3">
      <c r="C82" s="16"/>
      <c r="D82" s="16"/>
      <c r="E82" s="16"/>
      <c r="F82" s="16"/>
      <c r="G82" s="16"/>
      <c r="H82" s="16"/>
      <c r="I82" s="16"/>
      <c r="J82" s="16"/>
      <c r="K82" s="16"/>
    </row>
    <row r="83" spans="3:11" ht="18" customHeight="1" x14ac:dyDescent="0.3">
      <c r="C83" s="16"/>
      <c r="D83" s="16"/>
      <c r="E83" s="16"/>
      <c r="F83" s="16"/>
      <c r="G83" s="16"/>
      <c r="H83" s="16"/>
      <c r="I83" s="16"/>
      <c r="J83" s="16"/>
      <c r="K83" s="16"/>
    </row>
    <row r="84" spans="3:11" ht="18" customHeight="1" x14ac:dyDescent="0.3">
      <c r="C84" s="16"/>
      <c r="D84" s="16"/>
      <c r="E84" s="16"/>
      <c r="F84" s="16"/>
      <c r="G84" s="16"/>
      <c r="H84" s="16"/>
      <c r="I84" s="16"/>
      <c r="J84" s="16"/>
      <c r="K84" s="16"/>
    </row>
    <row r="85" spans="3:11" ht="18" customHeight="1" x14ac:dyDescent="0.3">
      <c r="C85" s="16"/>
      <c r="D85" s="16"/>
      <c r="E85" s="16"/>
      <c r="F85" s="16"/>
      <c r="G85" s="16"/>
      <c r="H85" s="16"/>
      <c r="I85" s="16"/>
      <c r="J85" s="16"/>
      <c r="K85" s="16"/>
    </row>
    <row r="86" spans="3:11" ht="18" customHeight="1" x14ac:dyDescent="0.3">
      <c r="C86" s="16"/>
      <c r="D86" s="16"/>
      <c r="E86" s="16"/>
      <c r="F86" s="16"/>
      <c r="G86" s="16"/>
      <c r="H86" s="16"/>
      <c r="I86" s="16"/>
      <c r="J86" s="16"/>
      <c r="K86" s="16"/>
    </row>
    <row r="87" spans="3:11" ht="18" customHeight="1" x14ac:dyDescent="0.3">
      <c r="C87" s="16"/>
      <c r="D87" s="16"/>
      <c r="E87" s="16"/>
      <c r="F87" s="16"/>
      <c r="G87" s="16"/>
      <c r="H87" s="16"/>
      <c r="I87" s="16"/>
      <c r="J87" s="16"/>
      <c r="K87" s="16"/>
    </row>
    <row r="88" spans="3:11" ht="18" customHeight="1" x14ac:dyDescent="0.3">
      <c r="C88" s="16"/>
      <c r="D88" s="16"/>
      <c r="E88" s="16"/>
      <c r="F88" s="16"/>
      <c r="G88" s="16"/>
      <c r="H88" s="16"/>
      <c r="I88" s="16"/>
      <c r="J88" s="16"/>
      <c r="K88" s="16"/>
    </row>
    <row r="89" spans="3:11" ht="18" customHeight="1" x14ac:dyDescent="0.3">
      <c r="C89" s="16"/>
      <c r="D89" s="16"/>
      <c r="E89" s="16"/>
      <c r="F89" s="16"/>
      <c r="G89" s="16"/>
      <c r="H89" s="16"/>
      <c r="I89" s="16"/>
      <c r="J89" s="16"/>
      <c r="K89" s="16"/>
    </row>
    <row r="90" spans="3:11" ht="18" customHeight="1" x14ac:dyDescent="0.3">
      <c r="C90" s="16"/>
      <c r="D90" s="16"/>
      <c r="E90" s="16"/>
      <c r="F90" s="16"/>
      <c r="G90" s="16"/>
      <c r="H90" s="16"/>
      <c r="I90" s="16"/>
      <c r="J90" s="16"/>
      <c r="K90" s="16"/>
    </row>
    <row r="91" spans="3:11" ht="18" customHeight="1" x14ac:dyDescent="0.3">
      <c r="C91" s="16"/>
      <c r="D91" s="16"/>
      <c r="E91" s="16"/>
      <c r="F91" s="16"/>
      <c r="G91" s="16"/>
      <c r="H91" s="16"/>
      <c r="I91" s="16"/>
      <c r="J91" s="16"/>
      <c r="K91" s="16"/>
    </row>
    <row r="92" spans="3:11" ht="18" customHeight="1" x14ac:dyDescent="0.3">
      <c r="C92" s="16"/>
      <c r="D92" s="16"/>
      <c r="E92" s="16"/>
      <c r="F92" s="16"/>
      <c r="G92" s="16"/>
      <c r="H92" s="16"/>
      <c r="I92" s="16"/>
      <c r="J92" s="16"/>
      <c r="K92" s="16"/>
    </row>
    <row r="93" spans="3:11" ht="18" customHeight="1" x14ac:dyDescent="0.3">
      <c r="C93" s="16"/>
      <c r="D93" s="16"/>
      <c r="E93" s="16"/>
      <c r="F93" s="16"/>
      <c r="G93" s="16"/>
      <c r="H93" s="16"/>
      <c r="I93" s="16"/>
      <c r="J93" s="16"/>
      <c r="K93" s="16"/>
    </row>
    <row r="94" spans="3:11" ht="18" customHeight="1" x14ac:dyDescent="0.3">
      <c r="C94" s="16"/>
      <c r="D94" s="16"/>
      <c r="E94" s="16"/>
      <c r="F94" s="16"/>
      <c r="G94" s="16"/>
      <c r="H94" s="16"/>
      <c r="I94" s="16"/>
      <c r="J94" s="16"/>
      <c r="K94" s="16"/>
    </row>
    <row r="95" spans="3:11" ht="18" customHeight="1" x14ac:dyDescent="0.3">
      <c r="C95" s="16"/>
      <c r="D95" s="16"/>
      <c r="E95" s="16"/>
      <c r="F95" s="16"/>
      <c r="G95" s="16"/>
      <c r="H95" s="16"/>
      <c r="I95" s="16"/>
      <c r="J95" s="16"/>
      <c r="K95" s="16"/>
    </row>
    <row r="96" spans="3:11" ht="18" customHeight="1" x14ac:dyDescent="0.3">
      <c r="C96" s="16"/>
      <c r="D96" s="16"/>
      <c r="E96" s="16"/>
      <c r="F96" s="16"/>
      <c r="G96" s="16"/>
      <c r="H96" s="16"/>
      <c r="I96" s="16"/>
      <c r="J96" s="16"/>
      <c r="K96" s="16"/>
    </row>
    <row r="97" spans="3:11" ht="18" customHeight="1" x14ac:dyDescent="0.3">
      <c r="C97" s="16"/>
      <c r="D97" s="16"/>
      <c r="E97" s="16"/>
      <c r="F97" s="16"/>
      <c r="G97" s="16"/>
      <c r="H97" s="16"/>
      <c r="I97" s="16"/>
      <c r="J97" s="16"/>
      <c r="K97" s="16"/>
    </row>
    <row r="98" spans="3:11" ht="18" customHeight="1" x14ac:dyDescent="0.3">
      <c r="C98" s="16"/>
      <c r="D98" s="16"/>
      <c r="E98" s="16"/>
      <c r="F98" s="16"/>
      <c r="G98" s="16"/>
      <c r="H98" s="16"/>
      <c r="I98" s="16"/>
      <c r="J98" s="16"/>
      <c r="K98" s="16"/>
    </row>
    <row r="99" spans="3:11" ht="18" customHeight="1" x14ac:dyDescent="0.3">
      <c r="C99" s="16"/>
      <c r="D99" s="16"/>
      <c r="E99" s="16"/>
      <c r="F99" s="16"/>
      <c r="G99" s="16"/>
      <c r="H99" s="16"/>
      <c r="I99" s="16"/>
      <c r="J99" s="16"/>
      <c r="K99" s="16"/>
    </row>
    <row r="100" spans="3:11" ht="18" customHeight="1" x14ac:dyDescent="0.3"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3:11" ht="18" customHeight="1" x14ac:dyDescent="0.3"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3:11" ht="18" customHeight="1" x14ac:dyDescent="0.3"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3:11" ht="18" customHeight="1" x14ac:dyDescent="0.3"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3:11" ht="18" customHeight="1" x14ac:dyDescent="0.3"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3:11" ht="18" customHeight="1" x14ac:dyDescent="0.3"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3:11" ht="18" customHeight="1" x14ac:dyDescent="0.3"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3:11" ht="18" customHeight="1" x14ac:dyDescent="0.3"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3:11" ht="18" customHeight="1" x14ac:dyDescent="0.3"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3:11" ht="18" customHeight="1" x14ac:dyDescent="0.3"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3:11" ht="18" customHeight="1" x14ac:dyDescent="0.3"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3:11" ht="18" customHeight="1" x14ac:dyDescent="0.3"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3:11" ht="18" customHeight="1" x14ac:dyDescent="0.3"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3:11" ht="18" customHeight="1" x14ac:dyDescent="0.3"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3:11" ht="18" customHeight="1" x14ac:dyDescent="0.3"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3:11" ht="18" customHeight="1" x14ac:dyDescent="0.3"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3:11" ht="18" customHeight="1" x14ac:dyDescent="0.3"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3:11" ht="18" customHeight="1" x14ac:dyDescent="0.3"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3:11" ht="18" customHeight="1" x14ac:dyDescent="0.3"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3:11" ht="18" customHeight="1" x14ac:dyDescent="0.3"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3:11" ht="18" customHeight="1" x14ac:dyDescent="0.3"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3:11" ht="18" customHeight="1" x14ac:dyDescent="0.3"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3:11" ht="18" customHeight="1" x14ac:dyDescent="0.3"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3:11" ht="18" customHeight="1" x14ac:dyDescent="0.3"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3:11" ht="18" customHeight="1" x14ac:dyDescent="0.3"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3:11" ht="18" customHeight="1" x14ac:dyDescent="0.3"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3:11" ht="18" customHeight="1" x14ac:dyDescent="0.3"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3:11" ht="18" customHeight="1" x14ac:dyDescent="0.3"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3:11" ht="18" customHeight="1" x14ac:dyDescent="0.3"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3:11" ht="18" customHeight="1" x14ac:dyDescent="0.3"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3:11" ht="18" customHeight="1" x14ac:dyDescent="0.3"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3:11" ht="18" customHeight="1" x14ac:dyDescent="0.3"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3:11" ht="18" customHeight="1" x14ac:dyDescent="0.3"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3:11" ht="18" customHeight="1" x14ac:dyDescent="0.3"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3:11" ht="18" customHeight="1" x14ac:dyDescent="0.3"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3:11" ht="18" customHeight="1" x14ac:dyDescent="0.3"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3:11" ht="18" customHeight="1" x14ac:dyDescent="0.3"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3:11" ht="18" customHeight="1" x14ac:dyDescent="0.3"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3:11" ht="18" customHeight="1" x14ac:dyDescent="0.3"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3:11" ht="18" customHeight="1" x14ac:dyDescent="0.3"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3:11" ht="18" customHeight="1" x14ac:dyDescent="0.3"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3:11" ht="18" customHeight="1" x14ac:dyDescent="0.3"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3:11" ht="18" customHeight="1" x14ac:dyDescent="0.3"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3:11" ht="18" customHeight="1" x14ac:dyDescent="0.3"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3:11" ht="18" customHeight="1" x14ac:dyDescent="0.3"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3:11" ht="18" customHeight="1" x14ac:dyDescent="0.3"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3:11" ht="18" customHeight="1" x14ac:dyDescent="0.3"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3:11" ht="18" customHeight="1" x14ac:dyDescent="0.3"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3:11" ht="18" customHeight="1" x14ac:dyDescent="0.3"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3:11" ht="18" customHeight="1" x14ac:dyDescent="0.3"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3:11" ht="18" customHeight="1" x14ac:dyDescent="0.3"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3:11" ht="18" customHeight="1" x14ac:dyDescent="0.3"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3:11" ht="18" customHeight="1" x14ac:dyDescent="0.3"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3:11" ht="18" customHeight="1" x14ac:dyDescent="0.3"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3:11" ht="18" customHeight="1" x14ac:dyDescent="0.3"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3:11" ht="18" customHeight="1" x14ac:dyDescent="0.3"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3:11" ht="18" customHeight="1" x14ac:dyDescent="0.3"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3:11" ht="18" customHeight="1" x14ac:dyDescent="0.3"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3:11" ht="18" customHeight="1" x14ac:dyDescent="0.3"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3:11" ht="18" customHeight="1" x14ac:dyDescent="0.3"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3:11" ht="18" customHeight="1" x14ac:dyDescent="0.3"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3:11" ht="18" customHeight="1" x14ac:dyDescent="0.3"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3:11" ht="18" customHeight="1" x14ac:dyDescent="0.3"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3:11" ht="18" customHeight="1" x14ac:dyDescent="0.3"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3:11" ht="18" customHeight="1" x14ac:dyDescent="0.3"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3:11" ht="18" customHeight="1" x14ac:dyDescent="0.3"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3:11" ht="18" customHeight="1" x14ac:dyDescent="0.3"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3:11" ht="18" customHeight="1" x14ac:dyDescent="0.3"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3:11" ht="18" customHeight="1" x14ac:dyDescent="0.3"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3:11" ht="18" customHeight="1" x14ac:dyDescent="0.3"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3:11" ht="18" customHeight="1" x14ac:dyDescent="0.3"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3:11" ht="18" customHeight="1" x14ac:dyDescent="0.3"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3:11" ht="18" customHeight="1" x14ac:dyDescent="0.3"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3:11" ht="18" customHeight="1" x14ac:dyDescent="0.3"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3:11" ht="18" customHeight="1" x14ac:dyDescent="0.3"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3:11" ht="18" customHeight="1" x14ac:dyDescent="0.3"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3:11" ht="18" customHeight="1" x14ac:dyDescent="0.3"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3:11" ht="18" customHeight="1" x14ac:dyDescent="0.3"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3:11" ht="18" customHeight="1" x14ac:dyDescent="0.3"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3:11" ht="18" customHeight="1" x14ac:dyDescent="0.3"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3:11" ht="18" customHeight="1" x14ac:dyDescent="0.3"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3:11" ht="18" customHeight="1" x14ac:dyDescent="0.3"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3:11" ht="18" customHeight="1" x14ac:dyDescent="0.3"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3:11" ht="18" customHeight="1" x14ac:dyDescent="0.3"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3:11" ht="18" customHeight="1" x14ac:dyDescent="0.3"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3:11" ht="18" customHeight="1" x14ac:dyDescent="0.3"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3:11" ht="18" customHeight="1" x14ac:dyDescent="0.3"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3:11" ht="18" customHeight="1" x14ac:dyDescent="0.3"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3:11" ht="18" customHeight="1" x14ac:dyDescent="0.3"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3:11" ht="18" customHeight="1" x14ac:dyDescent="0.3"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3:11" ht="18" customHeight="1" x14ac:dyDescent="0.3"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3:11" ht="18" customHeight="1" x14ac:dyDescent="0.3"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3:11" ht="18" customHeight="1" x14ac:dyDescent="0.3"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3:11" ht="18" customHeight="1" x14ac:dyDescent="0.3"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3:11" ht="18" customHeight="1" x14ac:dyDescent="0.3"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3:11" ht="18" customHeight="1" x14ac:dyDescent="0.3"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3:11" ht="18" customHeight="1" x14ac:dyDescent="0.3"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3:11" ht="18" customHeight="1" x14ac:dyDescent="0.3"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3:11" ht="18" customHeight="1" x14ac:dyDescent="0.3"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3:11" ht="18" customHeight="1" x14ac:dyDescent="0.3"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3:11" ht="18" customHeight="1" x14ac:dyDescent="0.3"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3:11" ht="18" customHeight="1" x14ac:dyDescent="0.3"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3:11" ht="18" customHeight="1" x14ac:dyDescent="0.3"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3:11" ht="18" customHeight="1" x14ac:dyDescent="0.3"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3:11" ht="18" customHeight="1" x14ac:dyDescent="0.3"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3:11" ht="18" customHeight="1" x14ac:dyDescent="0.3"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3:11" ht="18" customHeight="1" x14ac:dyDescent="0.3"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3:11" ht="18" customHeight="1" x14ac:dyDescent="0.3"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3:11" ht="18" customHeight="1" x14ac:dyDescent="0.3"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3:11" ht="18" customHeight="1" x14ac:dyDescent="0.3"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3:11" ht="18" customHeight="1" x14ac:dyDescent="0.3"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3:11" ht="18" customHeight="1" x14ac:dyDescent="0.3"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3:11" ht="18" customHeight="1" x14ac:dyDescent="0.3"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3:11" ht="18" customHeight="1" x14ac:dyDescent="0.3"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3:11" ht="18" customHeight="1" x14ac:dyDescent="0.3"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3:11" ht="18" customHeight="1" x14ac:dyDescent="0.3"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3:11" ht="18" customHeight="1" x14ac:dyDescent="0.3"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3:11" ht="18" customHeight="1" x14ac:dyDescent="0.3"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3:11" ht="18" customHeight="1" x14ac:dyDescent="0.3"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3:11" ht="18" customHeight="1" x14ac:dyDescent="0.3"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3:11" ht="18" customHeight="1" x14ac:dyDescent="0.3"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3:11" ht="18" customHeight="1" x14ac:dyDescent="0.3"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3:11" ht="18" customHeight="1" x14ac:dyDescent="0.3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3:11" ht="18" customHeight="1" x14ac:dyDescent="0.3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3:11" ht="18" customHeight="1" x14ac:dyDescent="0.3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3:11" ht="18" customHeight="1" x14ac:dyDescent="0.3"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3:11" ht="18" customHeight="1" x14ac:dyDescent="0.3"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3:11" ht="18" customHeight="1" x14ac:dyDescent="0.3"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3:11" ht="18" customHeight="1" x14ac:dyDescent="0.3"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3:11" ht="18" customHeight="1" x14ac:dyDescent="0.3"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3:11" ht="18" customHeight="1" x14ac:dyDescent="0.3"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3:11" ht="18" customHeight="1" x14ac:dyDescent="0.3"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3:11" ht="18" customHeight="1" x14ac:dyDescent="0.3"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3:11" ht="18" customHeight="1" x14ac:dyDescent="0.3"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3:11" ht="18" customHeight="1" x14ac:dyDescent="0.3"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3:11" ht="18" customHeight="1" x14ac:dyDescent="0.3"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3:11" ht="18" customHeight="1" x14ac:dyDescent="0.3"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3:11" ht="18" customHeight="1" x14ac:dyDescent="0.3"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3:11" ht="18" customHeight="1" x14ac:dyDescent="0.3"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3:11" ht="18" customHeight="1" x14ac:dyDescent="0.3"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3:11" ht="18" customHeight="1" x14ac:dyDescent="0.3"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3:11" ht="18" customHeight="1" x14ac:dyDescent="0.3"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3:11" ht="18" customHeight="1" x14ac:dyDescent="0.3"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3:11" ht="18" customHeight="1" x14ac:dyDescent="0.3"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3:11" ht="18" customHeight="1" x14ac:dyDescent="0.3"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3:11" ht="18" customHeight="1" x14ac:dyDescent="0.3"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3:11" ht="18" customHeight="1" x14ac:dyDescent="0.3"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3:11" ht="18" customHeight="1" x14ac:dyDescent="0.3"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3:11" ht="18" customHeight="1" x14ac:dyDescent="0.3"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3:11" ht="18" customHeight="1" x14ac:dyDescent="0.3"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3:11" ht="18" customHeight="1" x14ac:dyDescent="0.3"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3:11" ht="18" customHeight="1" x14ac:dyDescent="0.3"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3:11" ht="18" customHeight="1" x14ac:dyDescent="0.3"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3:11" ht="18" customHeight="1" x14ac:dyDescent="0.3"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3:11" ht="18" customHeight="1" x14ac:dyDescent="0.3"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3:11" ht="18" customHeight="1" x14ac:dyDescent="0.3"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3:11" ht="18" customHeight="1" x14ac:dyDescent="0.3"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3:11" ht="18" customHeight="1" x14ac:dyDescent="0.3"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3:11" ht="18" customHeight="1" x14ac:dyDescent="0.3"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3:11" ht="18" customHeight="1" x14ac:dyDescent="0.3"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3:11" ht="18" customHeight="1" x14ac:dyDescent="0.3"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3:11" ht="18" customHeight="1" x14ac:dyDescent="0.3"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3:11" ht="18" customHeight="1" x14ac:dyDescent="0.3"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3:11" ht="18" customHeight="1" x14ac:dyDescent="0.3"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3:11" ht="18" customHeight="1" x14ac:dyDescent="0.3"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3:11" ht="18" customHeight="1" x14ac:dyDescent="0.3"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3:11" ht="18" customHeight="1" x14ac:dyDescent="0.3"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3:11" ht="18" customHeight="1" x14ac:dyDescent="0.3"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3:11" ht="18" customHeight="1" x14ac:dyDescent="0.3"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3:11" ht="18" customHeight="1" x14ac:dyDescent="0.3"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3:11" ht="18" customHeight="1" x14ac:dyDescent="0.3"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3:11" ht="18" customHeight="1" x14ac:dyDescent="0.3"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3:11" ht="18" customHeight="1" x14ac:dyDescent="0.3"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3:11" ht="18" customHeight="1" x14ac:dyDescent="0.3"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3:11" ht="18" customHeight="1" x14ac:dyDescent="0.3"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3:11" ht="18" customHeight="1" x14ac:dyDescent="0.3"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3:11" ht="18" customHeight="1" x14ac:dyDescent="0.3"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3:11" ht="18" customHeight="1" x14ac:dyDescent="0.3"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3:11" ht="18" customHeight="1" x14ac:dyDescent="0.3"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3:11" ht="18" customHeight="1" x14ac:dyDescent="0.3"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3:11" ht="18" customHeight="1" x14ac:dyDescent="0.3"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3:11" ht="18" customHeight="1" x14ac:dyDescent="0.3"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3:11" ht="18" customHeight="1" x14ac:dyDescent="0.3"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3:11" ht="18" customHeight="1" x14ac:dyDescent="0.3"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3:11" ht="18" customHeight="1" x14ac:dyDescent="0.3"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3:11" ht="18" customHeight="1" x14ac:dyDescent="0.3"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3:11" ht="18" customHeight="1" x14ac:dyDescent="0.3"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3:11" ht="18" customHeight="1" x14ac:dyDescent="0.3"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3:11" ht="18" customHeight="1" x14ac:dyDescent="0.3"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3:11" ht="18" customHeight="1" x14ac:dyDescent="0.3"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3:11" ht="18" customHeight="1" x14ac:dyDescent="0.3"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3:11" ht="18" customHeight="1" x14ac:dyDescent="0.3"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3:11" ht="18" customHeight="1" x14ac:dyDescent="0.3"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3:11" ht="18" customHeight="1" x14ac:dyDescent="0.3"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3:11" ht="18" customHeight="1" x14ac:dyDescent="0.3"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3:11" ht="18" customHeight="1" x14ac:dyDescent="0.3"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3:11" ht="18" customHeight="1" x14ac:dyDescent="0.3"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3:11" ht="18" customHeight="1" x14ac:dyDescent="0.3"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3:11" ht="18" customHeight="1" x14ac:dyDescent="0.3"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3:11" ht="18" customHeight="1" x14ac:dyDescent="0.3"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3:11" ht="18" customHeight="1" x14ac:dyDescent="0.3"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3:11" ht="18" customHeight="1" x14ac:dyDescent="0.3"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3:11" ht="18" customHeight="1" x14ac:dyDescent="0.3"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3:11" ht="18" customHeight="1" x14ac:dyDescent="0.3"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3:11" ht="18" customHeight="1" x14ac:dyDescent="0.3"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3:11" ht="18" customHeight="1" x14ac:dyDescent="0.3"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3:11" ht="18" customHeight="1" x14ac:dyDescent="0.3"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3:11" ht="18" customHeight="1" x14ac:dyDescent="0.3"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3:11" ht="18" customHeight="1" x14ac:dyDescent="0.3"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3:11" ht="18" customHeight="1" x14ac:dyDescent="0.3"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3:11" ht="18" customHeight="1" x14ac:dyDescent="0.3"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3:11" ht="18" customHeight="1" x14ac:dyDescent="0.3"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3:11" ht="18" customHeight="1" x14ac:dyDescent="0.3"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3:11" ht="18" customHeight="1" x14ac:dyDescent="0.3"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3:11" ht="18" customHeight="1" x14ac:dyDescent="0.3"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3:11" ht="18" customHeight="1" x14ac:dyDescent="0.3"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3:11" ht="18" customHeight="1" x14ac:dyDescent="0.3"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3:11" ht="18" customHeight="1" x14ac:dyDescent="0.3"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3:11" ht="18" customHeight="1" x14ac:dyDescent="0.3"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3:11" ht="18" customHeight="1" x14ac:dyDescent="0.3"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3:11" ht="18" customHeight="1" x14ac:dyDescent="0.3"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3:11" ht="18" customHeight="1" x14ac:dyDescent="0.3"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3:11" ht="18" customHeight="1" x14ac:dyDescent="0.3"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3:11" ht="18" customHeight="1" x14ac:dyDescent="0.3"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3:11" ht="18" customHeight="1" x14ac:dyDescent="0.3"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3:11" ht="18" customHeight="1" x14ac:dyDescent="0.3"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3:11" ht="18" customHeight="1" x14ac:dyDescent="0.3"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3:11" ht="18" customHeight="1" x14ac:dyDescent="0.3"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3:11" ht="18" customHeight="1" x14ac:dyDescent="0.3"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3:11" ht="18" customHeight="1" x14ac:dyDescent="0.3"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3:11" ht="18" customHeight="1" x14ac:dyDescent="0.3"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3:11" ht="18" customHeight="1" x14ac:dyDescent="0.3"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3:11" ht="18" customHeight="1" x14ac:dyDescent="0.3"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3:11" ht="18" customHeight="1" x14ac:dyDescent="0.3"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3:11" ht="18" customHeight="1" x14ac:dyDescent="0.3"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3:11" ht="18" customHeight="1" x14ac:dyDescent="0.3"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3:11" ht="18" customHeight="1" x14ac:dyDescent="0.3"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3:11" ht="18" customHeight="1" x14ac:dyDescent="0.3"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3:11" ht="18" customHeight="1" x14ac:dyDescent="0.3"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3:11" ht="18" customHeight="1" x14ac:dyDescent="0.3"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3:11" ht="18" customHeight="1" x14ac:dyDescent="0.3"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3:11" ht="18" customHeight="1" x14ac:dyDescent="0.3"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3:11" ht="18" customHeight="1" x14ac:dyDescent="0.3"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3:11" ht="18" customHeight="1" x14ac:dyDescent="0.3"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3:11" ht="18" customHeight="1" x14ac:dyDescent="0.3"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3:11" ht="18" customHeight="1" x14ac:dyDescent="0.3"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3:11" ht="18" customHeight="1" x14ac:dyDescent="0.3"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3:11" ht="18" customHeight="1" x14ac:dyDescent="0.3"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3:11" ht="18" customHeight="1" x14ac:dyDescent="0.3"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3:11" ht="18" customHeight="1" x14ac:dyDescent="0.3"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3:11" ht="18" customHeight="1" x14ac:dyDescent="0.3"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3:11" ht="18" customHeight="1" x14ac:dyDescent="0.3"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3:11" ht="18" customHeight="1" x14ac:dyDescent="0.3"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3:11" ht="18" customHeight="1" x14ac:dyDescent="0.3"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3:11" ht="18" customHeight="1" x14ac:dyDescent="0.3"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3:11" ht="18" customHeight="1" x14ac:dyDescent="0.3"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3:11" ht="18" customHeight="1" x14ac:dyDescent="0.3"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3:11" ht="18" customHeight="1" x14ac:dyDescent="0.3"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3:11" ht="18" customHeight="1" x14ac:dyDescent="0.3"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3:11" ht="18" customHeight="1" x14ac:dyDescent="0.3"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3:11" ht="18" customHeight="1" x14ac:dyDescent="0.3"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3:11" ht="18" customHeight="1" x14ac:dyDescent="0.3"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3:11" ht="18" customHeight="1" x14ac:dyDescent="0.3"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3:11" ht="18" customHeight="1" x14ac:dyDescent="0.3"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3:11" ht="18" customHeight="1" x14ac:dyDescent="0.3"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3:11" ht="18" customHeight="1" x14ac:dyDescent="0.3"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3:11" ht="18" customHeight="1" x14ac:dyDescent="0.3"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3:11" ht="18" customHeight="1" x14ac:dyDescent="0.3"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3:11" ht="18" customHeight="1" x14ac:dyDescent="0.3"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3:11" ht="18" customHeight="1" x14ac:dyDescent="0.3"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3:11" ht="18" customHeight="1" x14ac:dyDescent="0.3"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3:11" ht="18" customHeight="1" x14ac:dyDescent="0.3"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3:11" ht="18" customHeight="1" x14ac:dyDescent="0.3"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3:11" ht="18" customHeight="1" x14ac:dyDescent="0.3"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3:11" ht="18" customHeight="1" x14ac:dyDescent="0.3"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3:11" ht="18" customHeight="1" x14ac:dyDescent="0.3"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3:11" ht="18" customHeight="1" x14ac:dyDescent="0.3"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3:11" ht="18" customHeight="1" x14ac:dyDescent="0.3"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3:11" ht="18" customHeight="1" x14ac:dyDescent="0.3"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3:11" ht="18" customHeight="1" x14ac:dyDescent="0.3"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3:11" ht="18" customHeight="1" x14ac:dyDescent="0.3"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3:11" ht="18" customHeight="1" x14ac:dyDescent="0.3"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3:11" ht="18" customHeight="1" x14ac:dyDescent="0.3"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3:11" ht="18" customHeight="1" x14ac:dyDescent="0.3"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3:11" ht="18" customHeight="1" x14ac:dyDescent="0.3"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3:11" ht="18" customHeight="1" x14ac:dyDescent="0.3"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3:11" ht="18" customHeight="1" x14ac:dyDescent="0.3"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3:11" ht="18" customHeight="1" x14ac:dyDescent="0.3"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3:11" ht="18" customHeight="1" x14ac:dyDescent="0.3"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3:11" ht="18" customHeight="1" x14ac:dyDescent="0.3"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3:11" ht="18" customHeight="1" x14ac:dyDescent="0.3"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3:11" ht="18" customHeight="1" x14ac:dyDescent="0.3"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3:11" ht="18" customHeight="1" x14ac:dyDescent="0.3"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3:11" ht="18" customHeight="1" x14ac:dyDescent="0.3"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3:11" ht="18" customHeight="1" x14ac:dyDescent="0.3"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3:11" ht="18" customHeight="1" x14ac:dyDescent="0.3"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3:11" ht="18" customHeight="1" x14ac:dyDescent="0.3"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3:11" ht="18" customHeight="1" x14ac:dyDescent="0.3"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3:11" ht="18" customHeight="1" x14ac:dyDescent="0.3"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3:11" ht="18" customHeight="1" x14ac:dyDescent="0.3"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3:11" ht="18" customHeight="1" x14ac:dyDescent="0.3"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3:11" ht="18" customHeight="1" x14ac:dyDescent="0.3"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3:11" ht="18" customHeight="1" x14ac:dyDescent="0.3"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3:11" ht="18" customHeight="1" x14ac:dyDescent="0.3"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3:11" ht="18" customHeight="1" x14ac:dyDescent="0.3"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3:11" ht="18" customHeight="1" x14ac:dyDescent="0.3"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3:11" ht="18" customHeight="1" x14ac:dyDescent="0.3"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3:11" ht="18" customHeight="1" x14ac:dyDescent="0.3"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3:11" ht="18" customHeight="1" x14ac:dyDescent="0.3"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3:11" ht="18" customHeight="1" x14ac:dyDescent="0.3"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3:11" ht="18" customHeight="1" x14ac:dyDescent="0.3"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3:11" ht="18" customHeight="1" x14ac:dyDescent="0.3"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3:11" ht="18" customHeight="1" x14ac:dyDescent="0.3"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3:11" ht="18" customHeight="1" x14ac:dyDescent="0.3"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3:11" ht="18" customHeight="1" x14ac:dyDescent="0.3"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3:11" ht="18" customHeight="1" x14ac:dyDescent="0.3"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3:11" ht="18" customHeight="1" x14ac:dyDescent="0.3"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3:11" ht="18" customHeight="1" x14ac:dyDescent="0.3"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3:11" ht="18" customHeight="1" x14ac:dyDescent="0.3"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3:11" ht="18" customHeight="1" x14ac:dyDescent="0.3"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3:11" ht="18" customHeight="1" x14ac:dyDescent="0.3"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3:11" ht="18" customHeight="1" x14ac:dyDescent="0.3"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3:11" ht="18" customHeight="1" x14ac:dyDescent="0.3"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3:11" ht="18" customHeight="1" x14ac:dyDescent="0.3"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3:11" ht="18" customHeight="1" x14ac:dyDescent="0.3"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3:11" ht="18" customHeight="1" x14ac:dyDescent="0.3"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3:11" ht="18" customHeight="1" x14ac:dyDescent="0.3"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3:11" ht="18" customHeight="1" x14ac:dyDescent="0.3"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3:11" ht="18" customHeight="1" x14ac:dyDescent="0.3"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3:11" ht="18" customHeight="1" x14ac:dyDescent="0.3"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3:11" ht="18" customHeight="1" x14ac:dyDescent="0.3"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3:11" ht="18" customHeight="1" x14ac:dyDescent="0.3"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3:11" ht="18" customHeight="1" x14ac:dyDescent="0.3"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3:11" ht="18" customHeight="1" x14ac:dyDescent="0.3"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3:11" ht="18" customHeight="1" x14ac:dyDescent="0.3"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3:11" ht="18" customHeight="1" x14ac:dyDescent="0.3"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3:11" ht="18" customHeight="1" x14ac:dyDescent="0.3"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3:11" ht="18" customHeight="1" x14ac:dyDescent="0.3"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3:11" ht="18" customHeight="1" x14ac:dyDescent="0.3"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3:11" ht="18" customHeight="1" x14ac:dyDescent="0.3"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3:11" ht="18" customHeight="1" x14ac:dyDescent="0.3"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3:11" ht="18" customHeight="1" x14ac:dyDescent="0.3"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3:11" ht="18" customHeight="1" x14ac:dyDescent="0.3"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3:11" ht="18" customHeight="1" x14ac:dyDescent="0.3"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3:11" ht="18" customHeight="1" x14ac:dyDescent="0.3"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3:11" ht="18" customHeight="1" x14ac:dyDescent="0.3"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3:11" ht="18" customHeight="1" x14ac:dyDescent="0.3"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3:11" ht="18" customHeight="1" x14ac:dyDescent="0.3"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3:11" ht="18" customHeight="1" x14ac:dyDescent="0.3"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3:11" ht="18" customHeight="1" x14ac:dyDescent="0.3"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3:11" ht="18" customHeight="1" x14ac:dyDescent="0.3"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3:11" ht="18" customHeight="1" x14ac:dyDescent="0.3"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3:11" ht="18" customHeight="1" x14ac:dyDescent="0.3"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3:11" ht="18" customHeight="1" x14ac:dyDescent="0.3"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3:11" ht="18" customHeight="1" x14ac:dyDescent="0.3"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3:11" ht="18" customHeight="1" x14ac:dyDescent="0.3"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3:11" ht="18" customHeight="1" x14ac:dyDescent="0.3"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3:11" ht="18" customHeight="1" x14ac:dyDescent="0.3"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3:11" ht="18" customHeight="1" x14ac:dyDescent="0.3"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3:11" ht="18" customHeight="1" x14ac:dyDescent="0.3"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3:11" ht="18" customHeight="1" x14ac:dyDescent="0.3"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3:11" ht="18" customHeight="1" x14ac:dyDescent="0.3"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3:11" ht="18" customHeight="1" x14ac:dyDescent="0.3"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3:11" ht="18" customHeight="1" x14ac:dyDescent="0.3"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3:11" ht="18" customHeight="1" x14ac:dyDescent="0.3"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3:11" ht="18" customHeight="1" x14ac:dyDescent="0.3"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3:11" ht="18" customHeight="1" x14ac:dyDescent="0.3"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3:11" ht="18" customHeight="1" x14ac:dyDescent="0.3"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3:11" ht="18" customHeight="1" x14ac:dyDescent="0.3"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3:11" ht="18" customHeight="1" x14ac:dyDescent="0.3"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3:11" ht="18" customHeight="1" x14ac:dyDescent="0.3"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3:11" ht="18" customHeight="1" x14ac:dyDescent="0.3"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3:11" ht="18" customHeight="1" x14ac:dyDescent="0.3"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3:11" ht="18" customHeight="1" x14ac:dyDescent="0.3"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3:11" ht="18" customHeight="1" x14ac:dyDescent="0.3"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3:11" ht="18" customHeight="1" x14ac:dyDescent="0.3"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3:11" ht="18" customHeight="1" x14ac:dyDescent="0.3"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3:11" ht="18" customHeight="1" x14ac:dyDescent="0.3"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3:11" ht="18" customHeight="1" x14ac:dyDescent="0.3"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3:11" ht="18" customHeight="1" x14ac:dyDescent="0.3"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3:11" ht="18" customHeight="1" x14ac:dyDescent="0.3"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3:11" ht="18" customHeight="1" x14ac:dyDescent="0.3"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3:11" ht="18" customHeight="1" x14ac:dyDescent="0.3"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3:11" ht="18" customHeight="1" x14ac:dyDescent="0.3"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3:11" ht="18" customHeight="1" x14ac:dyDescent="0.3"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3:11" ht="18" customHeight="1" x14ac:dyDescent="0.3"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3:11" ht="18" customHeight="1" x14ac:dyDescent="0.3"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3:11" ht="18" customHeight="1" x14ac:dyDescent="0.3"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3:11" ht="18" customHeight="1" x14ac:dyDescent="0.3"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3:11" ht="18" customHeight="1" x14ac:dyDescent="0.3"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3:11" ht="18" customHeight="1" x14ac:dyDescent="0.3"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3:11" ht="18" customHeight="1" x14ac:dyDescent="0.3"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3:11" ht="18" customHeight="1" x14ac:dyDescent="0.3"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3:11" ht="18" customHeight="1" x14ac:dyDescent="0.3"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3:11" ht="18" customHeight="1" x14ac:dyDescent="0.3"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3:11" ht="18" customHeight="1" x14ac:dyDescent="0.3"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3:11" ht="18" customHeight="1" x14ac:dyDescent="0.3"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3:11" ht="18" customHeight="1" x14ac:dyDescent="0.3"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3:11" ht="18" customHeight="1" x14ac:dyDescent="0.3"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3:11" ht="18" customHeight="1" x14ac:dyDescent="0.3"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3:11" ht="18" customHeight="1" x14ac:dyDescent="0.3"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3:11" ht="18" customHeight="1" x14ac:dyDescent="0.3"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3:11" ht="18" customHeight="1" x14ac:dyDescent="0.3"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3:11" ht="18" customHeight="1" x14ac:dyDescent="0.3"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3:11" ht="18" customHeight="1" x14ac:dyDescent="0.3"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3:11" ht="18" customHeight="1" x14ac:dyDescent="0.3"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3:11" ht="18" customHeight="1" x14ac:dyDescent="0.3"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3:11" ht="18" customHeight="1" x14ac:dyDescent="0.3"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3:11" ht="18" customHeight="1" x14ac:dyDescent="0.3"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3:11" ht="18" customHeight="1" x14ac:dyDescent="0.3"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3:11" ht="18" customHeight="1" x14ac:dyDescent="0.3"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3:11" ht="18" customHeight="1" x14ac:dyDescent="0.3"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3:11" ht="18" customHeight="1" x14ac:dyDescent="0.3"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3:11" ht="18" customHeight="1" x14ac:dyDescent="0.3"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3:11" ht="18" customHeight="1" x14ac:dyDescent="0.3"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3:11" ht="18" customHeight="1" x14ac:dyDescent="0.3"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3:11" ht="18" customHeight="1" x14ac:dyDescent="0.3"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3:11" ht="18" customHeight="1" x14ac:dyDescent="0.3"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3:11" ht="18" customHeight="1" x14ac:dyDescent="0.3"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3:11" ht="18" customHeight="1" x14ac:dyDescent="0.3"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3:11" ht="18" customHeight="1" x14ac:dyDescent="0.3"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3:11" ht="18" customHeight="1" x14ac:dyDescent="0.3"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3:11" ht="18" customHeight="1" x14ac:dyDescent="0.3"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3:11" ht="18" customHeight="1" x14ac:dyDescent="0.3"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3:11" ht="18" customHeight="1" x14ac:dyDescent="0.3"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3:11" ht="18" customHeight="1" x14ac:dyDescent="0.3"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3:11" ht="18" customHeight="1" x14ac:dyDescent="0.3"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3:11" ht="18" customHeight="1" x14ac:dyDescent="0.3"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3:11" ht="18" customHeight="1" x14ac:dyDescent="0.3"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3:11" ht="18" customHeight="1" x14ac:dyDescent="0.3"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3:11" ht="18" customHeight="1" x14ac:dyDescent="0.3"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3:11" ht="18" customHeight="1" x14ac:dyDescent="0.3"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3:11" ht="18" customHeight="1" x14ac:dyDescent="0.3"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3:11" ht="18" customHeight="1" x14ac:dyDescent="0.3">
      <c r="C533" s="16"/>
      <c r="D533" s="16"/>
      <c r="E533" s="16"/>
      <c r="F533" s="16"/>
      <c r="G533" s="16"/>
      <c r="H533" s="16"/>
      <c r="I533" s="16"/>
      <c r="J533" s="16"/>
      <c r="K533" s="16"/>
    </row>
  </sheetData>
  <sortState xmlns:xlrd2="http://schemas.microsoft.com/office/spreadsheetml/2017/richdata2" ref="C17:G26">
    <sortCondition descending="1" ref="G17:G26"/>
  </sortState>
  <mergeCells count="7">
    <mergeCell ref="B34:G34"/>
    <mergeCell ref="B6:G6"/>
    <mergeCell ref="E13:G13"/>
    <mergeCell ref="D28:G28"/>
    <mergeCell ref="D29:G29"/>
    <mergeCell ref="D30:G30"/>
    <mergeCell ref="B32:G33"/>
  </mergeCells>
  <dataValidations count="3">
    <dataValidation type="date" operator="notBetween" allowBlank="1" showInputMessage="1" showErrorMessage="1" sqref="H13 G15" xr:uid="{022B6F73-DC4C-4C11-97AB-2C2AEC8994C7}">
      <formula1>14611</formula1>
      <formula2>43465</formula2>
    </dataValidation>
    <dataValidation type="list" allowBlank="1" showDropDown="1" showInputMessage="1" showErrorMessage="1" sqref="C8" xr:uid="{18AB48B0-97B2-46D8-9343-4A8514ABEB69}">
      <formula1>$C$8</formula1>
    </dataValidation>
    <dataValidation type="list" allowBlank="1" showDropDown="1" showInputMessage="1" showErrorMessage="1" sqref="B13" xr:uid="{913196D1-E348-410F-8131-461330E7A5C1}">
      <formula1>$N$18:$N$23</formula1>
    </dataValidation>
  </dataValidations>
  <hyperlinks>
    <hyperlink ref="D30" r:id="rId1" xr:uid="{11C794FB-4C7E-47A3-A197-B5F93FBE9FD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7B7D-F6A3-42A0-AFA1-FE9E3EFDDC4F}">
  <sheetPr codeName="Hoja8"/>
  <dimension ref="A1:U537"/>
  <sheetViews>
    <sheetView workbookViewId="0">
      <selection activeCell="D19" sqref="D19"/>
    </sheetView>
  </sheetViews>
  <sheetFormatPr baseColWidth="10" defaultColWidth="11.44140625" defaultRowHeight="14.4" x14ac:dyDescent="0.3"/>
  <cols>
    <col min="1" max="1" width="2.6640625" style="3" customWidth="1"/>
    <col min="2" max="2" width="5.4414062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777343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7" customFormat="1" ht="21.75" customHeight="1" x14ac:dyDescent="0.4">
      <c r="B6" s="169" t="s">
        <v>40</v>
      </c>
      <c r="C6" s="169"/>
      <c r="D6" s="169"/>
      <c r="E6" s="169"/>
      <c r="F6" s="169"/>
      <c r="G6" s="169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17" customFormat="1" ht="18" customHeight="1" thickBot="1" x14ac:dyDescent="0.35"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17" customFormat="1" ht="18" customHeight="1" thickBot="1" x14ac:dyDescent="0.4">
      <c r="A8" s="21"/>
      <c r="B8" s="22"/>
      <c r="C8" s="54" t="s">
        <v>5</v>
      </c>
      <c r="D8" s="23" t="s">
        <v>9</v>
      </c>
      <c r="H8" s="24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7" customFormat="1" ht="18" customHeight="1" thickBot="1" x14ac:dyDescent="0.4">
      <c r="A9" s="21"/>
      <c r="B9" s="25"/>
      <c r="C9" s="54" t="s">
        <v>6</v>
      </c>
      <c r="D9" s="23" t="s">
        <v>14</v>
      </c>
      <c r="E9" s="26"/>
      <c r="F9" s="27"/>
      <c r="G9" s="27"/>
      <c r="H9" s="28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17" customFormat="1" ht="18" customHeight="1" thickBot="1" x14ac:dyDescent="0.35">
      <c r="A10" s="21"/>
      <c r="B10" s="26"/>
      <c r="C10" s="55" t="s">
        <v>8</v>
      </c>
      <c r="D10" s="23">
        <v>2025</v>
      </c>
      <c r="E10" s="27"/>
      <c r="F10" s="29"/>
      <c r="G10" s="30"/>
      <c r="H10" s="3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s="17" customFormat="1" ht="18" customHeight="1" thickBot="1" x14ac:dyDescent="0.35">
      <c r="B11" s="27"/>
      <c r="C11" s="55" t="s">
        <v>30</v>
      </c>
      <c r="D11" s="32" t="s">
        <v>32</v>
      </c>
      <c r="E11" s="30"/>
      <c r="F11" s="30"/>
      <c r="G11" s="30"/>
      <c r="H11" s="31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s="17" customFormat="1" ht="18" customHeight="1" thickBot="1" x14ac:dyDescent="0.35">
      <c r="B12" s="27"/>
      <c r="C12" s="33"/>
      <c r="D12" s="30"/>
      <c r="E12" s="30"/>
      <c r="F12" s="34" t="s">
        <v>36</v>
      </c>
      <c r="G12" s="35">
        <f>SUM(F16:F17)+6000+6000</f>
        <v>21512</v>
      </c>
      <c r="H12" s="36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s="17" customFormat="1" ht="18" customHeight="1" thickBot="1" x14ac:dyDescent="0.35">
      <c r="B13" s="37" t="s">
        <v>15</v>
      </c>
      <c r="C13" s="23" t="s">
        <v>229</v>
      </c>
      <c r="D13" s="56" t="s">
        <v>29</v>
      </c>
      <c r="E13" s="170" t="s">
        <v>69</v>
      </c>
      <c r="F13" s="171"/>
      <c r="G13" s="172"/>
      <c r="H13" s="3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s="17" customFormat="1" ht="18" customHeight="1" thickBot="1" x14ac:dyDescent="0.35">
      <c r="B14" s="40"/>
      <c r="C14" s="40"/>
      <c r="D14" s="40"/>
      <c r="E14" s="40"/>
      <c r="F14" s="40"/>
      <c r="G14" s="40"/>
      <c r="H14" s="4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s="17" customFormat="1" ht="31.5" customHeight="1" thickBot="1" x14ac:dyDescent="0.35">
      <c r="B15" s="42" t="s">
        <v>0</v>
      </c>
      <c r="C15" s="43" t="s">
        <v>37</v>
      </c>
      <c r="D15" s="44" t="s">
        <v>38</v>
      </c>
      <c r="E15" s="45" t="s">
        <v>1</v>
      </c>
      <c r="F15" s="46" t="s">
        <v>2</v>
      </c>
      <c r="G15" s="47" t="s">
        <v>3</v>
      </c>
      <c r="H15" s="41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8" customHeight="1" thickBot="1" x14ac:dyDescent="0.35">
      <c r="B16" s="48">
        <v>1</v>
      </c>
      <c r="C16" s="57" t="s">
        <v>72</v>
      </c>
      <c r="D16" s="58" t="s">
        <v>73</v>
      </c>
      <c r="E16" s="59">
        <v>5970034</v>
      </c>
      <c r="F16" s="59">
        <v>4756</v>
      </c>
      <c r="G16" s="60">
        <v>28489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48">
        <v>2</v>
      </c>
      <c r="C17" s="57" t="s">
        <v>76</v>
      </c>
      <c r="D17" s="58" t="s">
        <v>77</v>
      </c>
      <c r="E17" s="59">
        <v>16456255</v>
      </c>
      <c r="F17" s="59">
        <v>4756</v>
      </c>
      <c r="G17" s="60">
        <v>26795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48">
        <v>3</v>
      </c>
      <c r="C18" s="61" t="s">
        <v>74</v>
      </c>
      <c r="D18" s="62" t="s">
        <v>75</v>
      </c>
      <c r="E18" s="63">
        <v>16447783</v>
      </c>
      <c r="F18" s="63" t="s">
        <v>65</v>
      </c>
      <c r="G18" s="60">
        <v>28156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48">
        <v>4</v>
      </c>
      <c r="C19" s="61" t="s">
        <v>78</v>
      </c>
      <c r="D19" s="62" t="s">
        <v>79</v>
      </c>
      <c r="E19" s="63">
        <v>16471815</v>
      </c>
      <c r="F19" s="63" t="s">
        <v>65</v>
      </c>
      <c r="G19" s="60">
        <v>26826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48">
        <v>5</v>
      </c>
      <c r="C20" s="67" t="s">
        <v>80</v>
      </c>
      <c r="D20" s="68" t="s">
        <v>81</v>
      </c>
      <c r="E20" s="69">
        <v>16416324</v>
      </c>
      <c r="F20" s="69" t="s">
        <v>65</v>
      </c>
      <c r="G20" s="60">
        <v>26694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48">
        <v>6</v>
      </c>
      <c r="C21" s="64" t="s">
        <v>82</v>
      </c>
      <c r="D21" s="65" t="s">
        <v>83</v>
      </c>
      <c r="E21" s="66">
        <v>16471732</v>
      </c>
      <c r="F21" s="66" t="s">
        <v>65</v>
      </c>
      <c r="G21" s="60">
        <v>26062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49">
        <v>7</v>
      </c>
      <c r="C22" s="64" t="s">
        <v>84</v>
      </c>
      <c r="D22" s="65" t="s">
        <v>85</v>
      </c>
      <c r="E22" s="66">
        <v>16416936</v>
      </c>
      <c r="F22" s="66" t="s">
        <v>65</v>
      </c>
      <c r="G22" s="60">
        <v>25011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52">
        <v>8</v>
      </c>
      <c r="C23" s="67" t="s">
        <v>70</v>
      </c>
      <c r="D23" s="68" t="s">
        <v>71</v>
      </c>
      <c r="E23" s="69">
        <v>16445571</v>
      </c>
      <c r="F23" s="69" t="s">
        <v>65</v>
      </c>
      <c r="G23" s="60">
        <v>22547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52">
        <v>9</v>
      </c>
      <c r="C24" s="64" t="s">
        <v>86</v>
      </c>
      <c r="D24" s="65" t="s">
        <v>87</v>
      </c>
      <c r="E24" s="66">
        <v>16448658</v>
      </c>
      <c r="F24" s="66" t="s">
        <v>65</v>
      </c>
      <c r="G24" s="60">
        <v>22085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5">
      <c r="B26" s="8"/>
      <c r="C26" s="9" t="s">
        <v>33</v>
      </c>
      <c r="D26" s="173" t="s">
        <v>88</v>
      </c>
      <c r="E26" s="173"/>
      <c r="F26" s="173"/>
      <c r="G26" s="173"/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 x14ac:dyDescent="0.35">
      <c r="B27" s="8"/>
      <c r="C27" s="10" t="s">
        <v>4</v>
      </c>
      <c r="D27" s="174">
        <v>46708926580</v>
      </c>
      <c r="E27" s="174"/>
      <c r="F27" s="174"/>
      <c r="G27" s="17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 x14ac:dyDescent="0.35">
      <c r="B28" s="8"/>
      <c r="C28" s="10" t="s">
        <v>7</v>
      </c>
      <c r="D28" s="175" t="s">
        <v>89</v>
      </c>
      <c r="E28" s="174"/>
      <c r="F28" s="174"/>
      <c r="G28" s="17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6"/>
      <c r="C29" s="6"/>
      <c r="D29" s="6"/>
      <c r="E29" s="6"/>
      <c r="F29" s="6"/>
      <c r="G29" s="6"/>
      <c r="H29" s="11"/>
      <c r="I29" s="12"/>
      <c r="J29" s="12"/>
      <c r="K29" s="12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3">
      <c r="B30" s="168" t="s">
        <v>42</v>
      </c>
      <c r="C30" s="168"/>
      <c r="D30" s="168"/>
      <c r="E30" s="168"/>
      <c r="F30" s="168"/>
      <c r="G30" s="168"/>
      <c r="H30" s="11"/>
      <c r="I30" s="12"/>
      <c r="J30" s="13"/>
      <c r="K30" s="12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x14ac:dyDescent="0.3">
      <c r="B31" s="168"/>
      <c r="C31" s="168"/>
      <c r="D31" s="168"/>
      <c r="E31" s="168"/>
      <c r="F31" s="168"/>
      <c r="G31" s="168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30" customHeight="1" x14ac:dyDescent="0.3">
      <c r="B32" s="168" t="s">
        <v>34</v>
      </c>
      <c r="C32" s="168"/>
      <c r="D32" s="168"/>
      <c r="E32" s="168"/>
      <c r="F32" s="168"/>
      <c r="G32" s="16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11" ht="18" customHeight="1" x14ac:dyDescent="0.3">
      <c r="B33" s="14"/>
      <c r="C33" s="14"/>
      <c r="D33" s="14"/>
      <c r="E33" s="14"/>
      <c r="F33" s="14"/>
      <c r="G33" s="14"/>
      <c r="H33" s="6"/>
    </row>
    <row r="34" spans="2:11" ht="18" customHeight="1" x14ac:dyDescent="0.3">
      <c r="H34" s="6"/>
    </row>
    <row r="35" spans="2:11" ht="18" customHeight="1" x14ac:dyDescent="0.3">
      <c r="H35" s="6"/>
    </row>
    <row r="36" spans="2:11" ht="18" customHeight="1" x14ac:dyDescent="0.3">
      <c r="H36" s="6"/>
    </row>
    <row r="37" spans="2:11" ht="18" customHeight="1" x14ac:dyDescent="0.3">
      <c r="B37" s="15"/>
      <c r="C37" s="6"/>
      <c r="D37" s="6"/>
      <c r="E37" s="6"/>
      <c r="F37" s="6"/>
      <c r="G37" s="6"/>
      <c r="H37" s="6"/>
    </row>
    <row r="38" spans="2:11" ht="18" customHeight="1" x14ac:dyDescent="0.3"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8" customHeight="1" x14ac:dyDescent="0.3"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8" customHeight="1" x14ac:dyDescent="0.3"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8" customHeight="1" x14ac:dyDescent="0.3"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8" customHeight="1" x14ac:dyDescent="0.3"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8" customHeight="1" x14ac:dyDescent="0.3"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8" customHeight="1" x14ac:dyDescent="0.3"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8" customHeight="1" x14ac:dyDescent="0.3"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8" customHeight="1" x14ac:dyDescent="0.3"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8" customHeight="1" x14ac:dyDescent="0.3"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8" customHeight="1" x14ac:dyDescent="0.3">
      <c r="C48" s="16"/>
      <c r="D48" s="16"/>
      <c r="E48" s="16"/>
      <c r="F48" s="16"/>
      <c r="G48" s="16"/>
      <c r="H48" s="16"/>
      <c r="I48" s="16"/>
      <c r="J48" s="16"/>
      <c r="K48" s="16"/>
    </row>
    <row r="49" spans="3:11" ht="18" customHeight="1" x14ac:dyDescent="0.3">
      <c r="C49" s="16"/>
      <c r="D49" s="16"/>
      <c r="E49" s="16"/>
      <c r="F49" s="16"/>
      <c r="G49" s="16"/>
      <c r="H49" s="16"/>
      <c r="I49" s="16"/>
      <c r="J49" s="16"/>
      <c r="K49" s="16"/>
    </row>
    <row r="50" spans="3:11" ht="18" customHeight="1" x14ac:dyDescent="0.3">
      <c r="C50" s="16"/>
      <c r="D50" s="16"/>
      <c r="E50" s="16"/>
      <c r="F50" s="16"/>
      <c r="G50" s="16"/>
      <c r="H50" s="16"/>
      <c r="I50" s="16"/>
      <c r="J50" s="16"/>
      <c r="K50" s="16"/>
    </row>
    <row r="51" spans="3:11" ht="18" customHeight="1" x14ac:dyDescent="0.3">
      <c r="C51" s="16"/>
      <c r="D51" s="16"/>
      <c r="E51" s="16"/>
      <c r="F51" s="16"/>
      <c r="G51" s="16"/>
      <c r="H51" s="16"/>
      <c r="I51" s="16"/>
      <c r="J51" s="16"/>
      <c r="K51" s="16"/>
    </row>
    <row r="52" spans="3:11" ht="18" customHeight="1" x14ac:dyDescent="0.3">
      <c r="C52" s="16"/>
      <c r="D52" s="16"/>
      <c r="E52" s="16"/>
      <c r="F52" s="16"/>
      <c r="G52" s="16"/>
      <c r="H52" s="16"/>
      <c r="I52" s="16"/>
      <c r="J52" s="16"/>
      <c r="K52" s="16"/>
    </row>
    <row r="53" spans="3:11" ht="18" customHeight="1" x14ac:dyDescent="0.3">
      <c r="C53" s="16"/>
      <c r="D53" s="16"/>
      <c r="E53" s="16"/>
      <c r="F53" s="16"/>
      <c r="G53" s="16"/>
      <c r="H53" s="16"/>
      <c r="I53" s="16"/>
      <c r="J53" s="16"/>
      <c r="K53" s="16"/>
    </row>
    <row r="54" spans="3:11" ht="18" customHeight="1" x14ac:dyDescent="0.3">
      <c r="C54" s="16"/>
      <c r="D54" s="16"/>
      <c r="E54" s="16"/>
      <c r="F54" s="16"/>
      <c r="G54" s="16"/>
      <c r="H54" s="16"/>
      <c r="I54" s="16"/>
      <c r="J54" s="16"/>
      <c r="K54" s="16"/>
    </row>
    <row r="55" spans="3:11" ht="18" customHeight="1" x14ac:dyDescent="0.3">
      <c r="C55" s="16"/>
      <c r="D55" s="16"/>
      <c r="E55" s="16"/>
      <c r="F55" s="16"/>
      <c r="G55" s="16"/>
      <c r="H55" s="16"/>
      <c r="I55" s="16"/>
      <c r="J55" s="16"/>
      <c r="K55" s="16"/>
    </row>
    <row r="56" spans="3:11" ht="18" customHeight="1" x14ac:dyDescent="0.3">
      <c r="C56" s="16"/>
      <c r="D56" s="16"/>
      <c r="E56" s="16"/>
      <c r="F56" s="16"/>
      <c r="G56" s="16"/>
      <c r="H56" s="16"/>
      <c r="I56" s="16"/>
      <c r="J56" s="16"/>
      <c r="K56" s="16"/>
    </row>
    <row r="57" spans="3:11" ht="18" customHeight="1" x14ac:dyDescent="0.3">
      <c r="C57" s="16"/>
      <c r="D57" s="16"/>
      <c r="E57" s="16"/>
      <c r="F57" s="16"/>
      <c r="G57" s="16"/>
      <c r="H57" s="16"/>
      <c r="I57" s="16"/>
      <c r="J57" s="16"/>
      <c r="K57" s="16"/>
    </row>
    <row r="58" spans="3:11" ht="18" customHeight="1" x14ac:dyDescent="0.3">
      <c r="C58" s="16"/>
      <c r="D58" s="16"/>
      <c r="E58" s="16"/>
      <c r="F58" s="16"/>
      <c r="G58" s="16"/>
      <c r="H58" s="16"/>
      <c r="I58" s="16"/>
      <c r="J58" s="16"/>
      <c r="K58" s="16"/>
    </row>
    <row r="59" spans="3:11" ht="18" customHeight="1" x14ac:dyDescent="0.3">
      <c r="C59" s="16"/>
      <c r="D59" s="16"/>
      <c r="E59" s="16"/>
      <c r="F59" s="16"/>
      <c r="G59" s="16"/>
      <c r="H59" s="16"/>
      <c r="I59" s="16"/>
      <c r="J59" s="16"/>
      <c r="K59" s="16"/>
    </row>
    <row r="60" spans="3:11" ht="18" customHeight="1" x14ac:dyDescent="0.3">
      <c r="C60" s="16"/>
      <c r="D60" s="16"/>
      <c r="E60" s="16"/>
      <c r="F60" s="16"/>
      <c r="G60" s="16"/>
      <c r="H60" s="16"/>
      <c r="I60" s="16"/>
      <c r="J60" s="16"/>
      <c r="K60" s="16"/>
    </row>
    <row r="61" spans="3:11" ht="18" customHeight="1" x14ac:dyDescent="0.3">
      <c r="C61" s="16"/>
      <c r="D61" s="16"/>
      <c r="E61" s="16"/>
      <c r="F61" s="16"/>
      <c r="G61" s="16"/>
      <c r="H61" s="16"/>
      <c r="I61" s="16"/>
      <c r="J61" s="16"/>
      <c r="K61" s="16"/>
    </row>
    <row r="62" spans="3:11" ht="18" customHeight="1" x14ac:dyDescent="0.3">
      <c r="C62" s="16"/>
      <c r="D62" s="16"/>
      <c r="E62" s="16"/>
      <c r="F62" s="16"/>
      <c r="G62" s="16"/>
      <c r="H62" s="16"/>
      <c r="I62" s="16"/>
      <c r="J62" s="16"/>
      <c r="K62" s="16"/>
    </row>
    <row r="63" spans="3:11" ht="18" customHeight="1" x14ac:dyDescent="0.3">
      <c r="C63" s="16"/>
      <c r="D63" s="16"/>
      <c r="E63" s="16"/>
      <c r="F63" s="16"/>
      <c r="G63" s="16"/>
      <c r="H63" s="16"/>
      <c r="I63" s="16"/>
      <c r="J63" s="16"/>
      <c r="K63" s="16"/>
    </row>
    <row r="64" spans="3:11" ht="18" customHeight="1" x14ac:dyDescent="0.3">
      <c r="C64" s="16"/>
      <c r="D64" s="16"/>
      <c r="E64" s="16"/>
      <c r="F64" s="16"/>
      <c r="G64" s="16"/>
      <c r="H64" s="16"/>
      <c r="I64" s="16"/>
      <c r="J64" s="16"/>
      <c r="K64" s="16"/>
    </row>
    <row r="65" spans="3:11" ht="18" customHeight="1" x14ac:dyDescent="0.3">
      <c r="C65" s="16"/>
      <c r="D65" s="16"/>
      <c r="E65" s="16"/>
      <c r="F65" s="16"/>
      <c r="G65" s="16"/>
      <c r="H65" s="16"/>
      <c r="I65" s="16"/>
      <c r="J65" s="16"/>
      <c r="K65" s="16"/>
    </row>
    <row r="66" spans="3:11" ht="18" customHeight="1" x14ac:dyDescent="0.3">
      <c r="C66" s="16"/>
      <c r="D66" s="16"/>
      <c r="E66" s="16"/>
      <c r="F66" s="16"/>
      <c r="G66" s="16"/>
      <c r="H66" s="16"/>
      <c r="I66" s="16"/>
      <c r="J66" s="16"/>
      <c r="K66" s="16"/>
    </row>
    <row r="67" spans="3:11" ht="18" customHeight="1" x14ac:dyDescent="0.3">
      <c r="C67" s="16"/>
      <c r="D67" s="16"/>
      <c r="E67" s="16"/>
      <c r="F67" s="16"/>
      <c r="G67" s="16"/>
      <c r="H67" s="16"/>
      <c r="I67" s="16"/>
      <c r="J67" s="16"/>
      <c r="K67" s="16"/>
    </row>
    <row r="68" spans="3:11" ht="18" customHeight="1" x14ac:dyDescent="0.3">
      <c r="C68" s="16"/>
      <c r="D68" s="16"/>
      <c r="E68" s="16"/>
      <c r="F68" s="16"/>
      <c r="G68" s="16"/>
      <c r="H68" s="16"/>
      <c r="I68" s="16"/>
      <c r="J68" s="16"/>
      <c r="K68" s="16"/>
    </row>
    <row r="69" spans="3:11" ht="18" customHeight="1" x14ac:dyDescent="0.3">
      <c r="C69" s="16"/>
      <c r="D69" s="16"/>
      <c r="E69" s="16"/>
      <c r="F69" s="16"/>
      <c r="G69" s="16"/>
      <c r="H69" s="16"/>
      <c r="I69" s="16"/>
      <c r="J69" s="16"/>
      <c r="K69" s="16"/>
    </row>
    <row r="70" spans="3:11" ht="18" customHeight="1" x14ac:dyDescent="0.3">
      <c r="C70" s="16"/>
      <c r="D70" s="16"/>
      <c r="E70" s="16"/>
      <c r="F70" s="16"/>
      <c r="G70" s="16"/>
      <c r="H70" s="16"/>
      <c r="I70" s="16"/>
      <c r="J70" s="16"/>
      <c r="K70" s="16"/>
    </row>
    <row r="71" spans="3:11" ht="18" customHeight="1" x14ac:dyDescent="0.3">
      <c r="C71" s="16"/>
      <c r="D71" s="16"/>
      <c r="E71" s="16"/>
      <c r="F71" s="16"/>
      <c r="G71" s="16"/>
      <c r="H71" s="16"/>
      <c r="I71" s="16"/>
      <c r="J71" s="16"/>
      <c r="K71" s="16"/>
    </row>
    <row r="72" spans="3:11" ht="18" customHeight="1" x14ac:dyDescent="0.3">
      <c r="C72" s="16"/>
      <c r="D72" s="16"/>
      <c r="E72" s="16"/>
      <c r="F72" s="16"/>
      <c r="G72" s="16"/>
      <c r="H72" s="16"/>
      <c r="I72" s="16"/>
      <c r="J72" s="16"/>
      <c r="K72" s="16"/>
    </row>
    <row r="73" spans="3:11" ht="18" customHeight="1" x14ac:dyDescent="0.3">
      <c r="C73" s="16"/>
      <c r="D73" s="16"/>
      <c r="E73" s="16"/>
      <c r="F73" s="16"/>
      <c r="G73" s="16"/>
      <c r="H73" s="16"/>
      <c r="I73" s="16"/>
      <c r="J73" s="16"/>
      <c r="K73" s="16"/>
    </row>
    <row r="74" spans="3:11" ht="18" customHeight="1" x14ac:dyDescent="0.3">
      <c r="C74" s="16"/>
      <c r="D74" s="16"/>
      <c r="E74" s="16"/>
      <c r="F74" s="16"/>
      <c r="G74" s="16"/>
      <c r="H74" s="16"/>
      <c r="I74" s="16"/>
      <c r="J74" s="16"/>
      <c r="K74" s="16"/>
    </row>
    <row r="75" spans="3:11" ht="18" customHeight="1" x14ac:dyDescent="0.3">
      <c r="C75" s="16"/>
      <c r="D75" s="16"/>
      <c r="E75" s="16"/>
      <c r="F75" s="16"/>
      <c r="G75" s="16"/>
      <c r="H75" s="16"/>
      <c r="I75" s="16"/>
      <c r="J75" s="16"/>
      <c r="K75" s="16"/>
    </row>
    <row r="76" spans="3:11" ht="18" customHeight="1" x14ac:dyDescent="0.3">
      <c r="C76" s="16"/>
      <c r="D76" s="16"/>
      <c r="E76" s="16"/>
      <c r="F76" s="16"/>
      <c r="G76" s="16"/>
      <c r="H76" s="16"/>
      <c r="I76" s="16"/>
      <c r="J76" s="16"/>
      <c r="K76" s="16"/>
    </row>
    <row r="77" spans="3:11" ht="18" customHeight="1" x14ac:dyDescent="0.3">
      <c r="C77" s="16"/>
      <c r="D77" s="16"/>
      <c r="E77" s="16"/>
      <c r="F77" s="16"/>
      <c r="G77" s="16"/>
      <c r="H77" s="16"/>
      <c r="I77" s="16"/>
      <c r="J77" s="16"/>
      <c r="K77" s="16"/>
    </row>
    <row r="78" spans="3:11" ht="18" customHeight="1" x14ac:dyDescent="0.3">
      <c r="C78" s="16"/>
      <c r="D78" s="16"/>
      <c r="E78" s="16"/>
      <c r="F78" s="16"/>
      <c r="G78" s="16"/>
      <c r="H78" s="16"/>
      <c r="I78" s="16"/>
      <c r="J78" s="16"/>
      <c r="K78" s="16"/>
    </row>
    <row r="79" spans="3:11" ht="18" customHeight="1" x14ac:dyDescent="0.3">
      <c r="C79" s="16"/>
      <c r="D79" s="16"/>
      <c r="E79" s="16"/>
      <c r="F79" s="16"/>
      <c r="G79" s="16"/>
      <c r="H79" s="16"/>
      <c r="I79" s="16"/>
      <c r="J79" s="16"/>
      <c r="K79" s="16"/>
    </row>
    <row r="80" spans="3:11" ht="18" customHeight="1" x14ac:dyDescent="0.3">
      <c r="C80" s="16"/>
      <c r="D80" s="16"/>
      <c r="E80" s="16"/>
      <c r="F80" s="16"/>
      <c r="G80" s="16"/>
      <c r="H80" s="16"/>
      <c r="I80" s="16"/>
      <c r="J80" s="16"/>
      <c r="K80" s="16"/>
    </row>
    <row r="81" spans="3:11" ht="18" customHeight="1" x14ac:dyDescent="0.3">
      <c r="C81" s="16"/>
      <c r="D81" s="16"/>
      <c r="E81" s="16"/>
      <c r="F81" s="16"/>
      <c r="G81" s="16"/>
      <c r="H81" s="16"/>
      <c r="I81" s="16"/>
      <c r="J81" s="16"/>
      <c r="K81" s="16"/>
    </row>
    <row r="82" spans="3:11" ht="18" customHeight="1" x14ac:dyDescent="0.3">
      <c r="C82" s="16"/>
      <c r="D82" s="16"/>
      <c r="E82" s="16"/>
      <c r="F82" s="16"/>
      <c r="G82" s="16"/>
      <c r="H82" s="16"/>
      <c r="I82" s="16"/>
      <c r="J82" s="16"/>
      <c r="K82" s="16"/>
    </row>
    <row r="83" spans="3:11" ht="18" customHeight="1" x14ac:dyDescent="0.3">
      <c r="C83" s="16"/>
      <c r="D83" s="16"/>
      <c r="E83" s="16"/>
      <c r="F83" s="16"/>
      <c r="G83" s="16"/>
      <c r="H83" s="16"/>
      <c r="I83" s="16"/>
      <c r="J83" s="16"/>
      <c r="K83" s="16"/>
    </row>
    <row r="84" spans="3:11" ht="18" customHeight="1" x14ac:dyDescent="0.3">
      <c r="C84" s="16"/>
      <c r="D84" s="16"/>
      <c r="E84" s="16"/>
      <c r="F84" s="16"/>
      <c r="G84" s="16"/>
      <c r="H84" s="16"/>
      <c r="I84" s="16"/>
      <c r="J84" s="16"/>
      <c r="K84" s="16"/>
    </row>
    <row r="85" spans="3:11" ht="18" customHeight="1" x14ac:dyDescent="0.3">
      <c r="C85" s="16"/>
      <c r="D85" s="16"/>
      <c r="E85" s="16"/>
      <c r="F85" s="16"/>
      <c r="G85" s="16"/>
      <c r="H85" s="16"/>
      <c r="I85" s="16"/>
      <c r="J85" s="16"/>
      <c r="K85" s="16"/>
    </row>
    <row r="86" spans="3:11" ht="18" customHeight="1" x14ac:dyDescent="0.3">
      <c r="C86" s="16"/>
      <c r="D86" s="16"/>
      <c r="E86" s="16"/>
      <c r="F86" s="16"/>
      <c r="G86" s="16"/>
      <c r="H86" s="16"/>
      <c r="I86" s="16"/>
      <c r="J86" s="16"/>
      <c r="K86" s="16"/>
    </row>
    <row r="87" spans="3:11" ht="18" customHeight="1" x14ac:dyDescent="0.3">
      <c r="C87" s="16"/>
      <c r="D87" s="16"/>
      <c r="E87" s="16"/>
      <c r="F87" s="16"/>
      <c r="G87" s="16"/>
      <c r="H87" s="16"/>
      <c r="I87" s="16"/>
      <c r="J87" s="16"/>
      <c r="K87" s="16"/>
    </row>
    <row r="88" spans="3:11" ht="18" customHeight="1" x14ac:dyDescent="0.3">
      <c r="C88" s="16"/>
      <c r="D88" s="16"/>
      <c r="E88" s="16"/>
      <c r="F88" s="16"/>
      <c r="G88" s="16"/>
      <c r="H88" s="16"/>
      <c r="I88" s="16"/>
      <c r="J88" s="16"/>
      <c r="K88" s="16"/>
    </row>
    <row r="89" spans="3:11" ht="18" customHeight="1" x14ac:dyDescent="0.3">
      <c r="C89" s="16"/>
      <c r="D89" s="16"/>
      <c r="E89" s="16"/>
      <c r="F89" s="16"/>
      <c r="G89" s="16"/>
      <c r="H89" s="16"/>
      <c r="I89" s="16"/>
      <c r="J89" s="16"/>
      <c r="K89" s="16"/>
    </row>
    <row r="90" spans="3:11" ht="18" customHeight="1" x14ac:dyDescent="0.3">
      <c r="C90" s="16"/>
      <c r="D90" s="16"/>
      <c r="E90" s="16"/>
      <c r="F90" s="16"/>
      <c r="G90" s="16"/>
      <c r="H90" s="16"/>
      <c r="I90" s="16"/>
      <c r="J90" s="16"/>
      <c r="K90" s="16"/>
    </row>
    <row r="91" spans="3:11" ht="18" customHeight="1" x14ac:dyDescent="0.3">
      <c r="C91" s="16"/>
      <c r="D91" s="16"/>
      <c r="E91" s="16"/>
      <c r="F91" s="16"/>
      <c r="G91" s="16"/>
      <c r="H91" s="16"/>
      <c r="I91" s="16"/>
      <c r="J91" s="16"/>
      <c r="K91" s="16"/>
    </row>
    <row r="92" spans="3:11" ht="18" customHeight="1" x14ac:dyDescent="0.3">
      <c r="C92" s="16"/>
      <c r="D92" s="16"/>
      <c r="E92" s="16"/>
      <c r="F92" s="16"/>
      <c r="G92" s="16"/>
      <c r="H92" s="16"/>
      <c r="I92" s="16"/>
      <c r="J92" s="16"/>
      <c r="K92" s="16"/>
    </row>
    <row r="93" spans="3:11" ht="18" customHeight="1" x14ac:dyDescent="0.3">
      <c r="C93" s="16"/>
      <c r="D93" s="16"/>
      <c r="E93" s="16"/>
      <c r="F93" s="16"/>
      <c r="G93" s="16"/>
      <c r="H93" s="16"/>
      <c r="I93" s="16"/>
      <c r="J93" s="16"/>
      <c r="K93" s="16"/>
    </row>
    <row r="94" spans="3:11" ht="18" customHeight="1" x14ac:dyDescent="0.3">
      <c r="C94" s="16"/>
      <c r="D94" s="16"/>
      <c r="E94" s="16"/>
      <c r="F94" s="16"/>
      <c r="G94" s="16"/>
      <c r="H94" s="16"/>
      <c r="I94" s="16"/>
      <c r="J94" s="16"/>
      <c r="K94" s="16"/>
    </row>
    <row r="95" spans="3:11" ht="18" customHeight="1" x14ac:dyDescent="0.3">
      <c r="C95" s="16"/>
      <c r="D95" s="16"/>
      <c r="E95" s="16"/>
      <c r="F95" s="16"/>
      <c r="G95" s="16"/>
      <c r="H95" s="16"/>
      <c r="I95" s="16"/>
      <c r="J95" s="16"/>
      <c r="K95" s="16"/>
    </row>
    <row r="96" spans="3:11" ht="18" customHeight="1" x14ac:dyDescent="0.3">
      <c r="C96" s="16"/>
      <c r="D96" s="16"/>
      <c r="E96" s="16"/>
      <c r="F96" s="16"/>
      <c r="G96" s="16"/>
      <c r="H96" s="16"/>
      <c r="I96" s="16"/>
      <c r="J96" s="16"/>
      <c r="K96" s="16"/>
    </row>
    <row r="97" spans="3:11" ht="18" customHeight="1" x14ac:dyDescent="0.3">
      <c r="C97" s="16"/>
      <c r="D97" s="16"/>
      <c r="E97" s="16"/>
      <c r="F97" s="16"/>
      <c r="G97" s="16"/>
      <c r="H97" s="16"/>
      <c r="I97" s="16"/>
      <c r="J97" s="16"/>
      <c r="K97" s="16"/>
    </row>
    <row r="98" spans="3:11" ht="18" customHeight="1" x14ac:dyDescent="0.3">
      <c r="C98" s="16"/>
      <c r="D98" s="16"/>
      <c r="E98" s="16"/>
      <c r="F98" s="16"/>
      <c r="G98" s="16"/>
      <c r="H98" s="16"/>
      <c r="I98" s="16"/>
      <c r="J98" s="16"/>
      <c r="K98" s="16"/>
    </row>
    <row r="99" spans="3:11" ht="18" customHeight="1" x14ac:dyDescent="0.3">
      <c r="C99" s="16"/>
      <c r="D99" s="16"/>
      <c r="E99" s="16"/>
      <c r="F99" s="16"/>
      <c r="G99" s="16"/>
      <c r="H99" s="16"/>
      <c r="I99" s="16"/>
      <c r="J99" s="16"/>
      <c r="K99" s="16"/>
    </row>
    <row r="100" spans="3:11" ht="18" customHeight="1" x14ac:dyDescent="0.3"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3:11" ht="18" customHeight="1" x14ac:dyDescent="0.3"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3:11" ht="18" customHeight="1" x14ac:dyDescent="0.3"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3:11" ht="18" customHeight="1" x14ac:dyDescent="0.3"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3:11" ht="18" customHeight="1" x14ac:dyDescent="0.3"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3:11" ht="18" customHeight="1" x14ac:dyDescent="0.3"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3:11" ht="18" customHeight="1" x14ac:dyDescent="0.3"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3:11" ht="18" customHeight="1" x14ac:dyDescent="0.3"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3:11" ht="18" customHeight="1" x14ac:dyDescent="0.3"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3:11" ht="18" customHeight="1" x14ac:dyDescent="0.3"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3:11" ht="18" customHeight="1" x14ac:dyDescent="0.3"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3:11" ht="18" customHeight="1" x14ac:dyDescent="0.3"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3:11" ht="18" customHeight="1" x14ac:dyDescent="0.3"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3:11" ht="18" customHeight="1" x14ac:dyDescent="0.3"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3:11" ht="18" customHeight="1" x14ac:dyDescent="0.3"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3:11" ht="18" customHeight="1" x14ac:dyDescent="0.3"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3:11" ht="18" customHeight="1" x14ac:dyDescent="0.3"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3:11" ht="18" customHeight="1" x14ac:dyDescent="0.3"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3:11" ht="18" customHeight="1" x14ac:dyDescent="0.3"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3:11" ht="18" customHeight="1" x14ac:dyDescent="0.3"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3:11" ht="18" customHeight="1" x14ac:dyDescent="0.3"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3:11" ht="18" customHeight="1" x14ac:dyDescent="0.3"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3:11" ht="18" customHeight="1" x14ac:dyDescent="0.3"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3:11" ht="18" customHeight="1" x14ac:dyDescent="0.3"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3:11" ht="18" customHeight="1" x14ac:dyDescent="0.3"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3:11" ht="18" customHeight="1" x14ac:dyDescent="0.3"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3:11" ht="18" customHeight="1" x14ac:dyDescent="0.3"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3:11" ht="18" customHeight="1" x14ac:dyDescent="0.3"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3:11" ht="18" customHeight="1" x14ac:dyDescent="0.3"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3:11" ht="18" customHeight="1" x14ac:dyDescent="0.3"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3:11" ht="18" customHeight="1" x14ac:dyDescent="0.3"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3:11" ht="18" customHeight="1" x14ac:dyDescent="0.3"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3:11" ht="18" customHeight="1" x14ac:dyDescent="0.3"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3:11" ht="18" customHeight="1" x14ac:dyDescent="0.3"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3:11" ht="18" customHeight="1" x14ac:dyDescent="0.3"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3:11" ht="18" customHeight="1" x14ac:dyDescent="0.3"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3:11" ht="18" customHeight="1" x14ac:dyDescent="0.3"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3:11" ht="18" customHeight="1" x14ac:dyDescent="0.3"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3:11" ht="18" customHeight="1" x14ac:dyDescent="0.3"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3:11" ht="18" customHeight="1" x14ac:dyDescent="0.3"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3:11" ht="18" customHeight="1" x14ac:dyDescent="0.3"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3:11" ht="18" customHeight="1" x14ac:dyDescent="0.3"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3:11" ht="18" customHeight="1" x14ac:dyDescent="0.3"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3:11" ht="18" customHeight="1" x14ac:dyDescent="0.3"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3:11" ht="18" customHeight="1" x14ac:dyDescent="0.3"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3:11" ht="18" customHeight="1" x14ac:dyDescent="0.3"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3:11" ht="18" customHeight="1" x14ac:dyDescent="0.3"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3:11" ht="18" customHeight="1" x14ac:dyDescent="0.3"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3:11" ht="18" customHeight="1" x14ac:dyDescent="0.3"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3:11" ht="18" customHeight="1" x14ac:dyDescent="0.3"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3:11" ht="18" customHeight="1" x14ac:dyDescent="0.3"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3:11" ht="18" customHeight="1" x14ac:dyDescent="0.3"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3:11" ht="18" customHeight="1" x14ac:dyDescent="0.3"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3:11" ht="18" customHeight="1" x14ac:dyDescent="0.3"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3:11" ht="18" customHeight="1" x14ac:dyDescent="0.3"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3:11" ht="18" customHeight="1" x14ac:dyDescent="0.3"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3:11" ht="18" customHeight="1" x14ac:dyDescent="0.3"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3:11" ht="18" customHeight="1" x14ac:dyDescent="0.3"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3:11" ht="18" customHeight="1" x14ac:dyDescent="0.3"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3:11" ht="18" customHeight="1" x14ac:dyDescent="0.3"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3:11" ht="18" customHeight="1" x14ac:dyDescent="0.3"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3:11" ht="18" customHeight="1" x14ac:dyDescent="0.3"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3:11" ht="18" customHeight="1" x14ac:dyDescent="0.3"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3:11" ht="18" customHeight="1" x14ac:dyDescent="0.3"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3:11" ht="18" customHeight="1" x14ac:dyDescent="0.3"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3:11" ht="18" customHeight="1" x14ac:dyDescent="0.3"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3:11" ht="18" customHeight="1" x14ac:dyDescent="0.3"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3:11" ht="18" customHeight="1" x14ac:dyDescent="0.3"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3:11" ht="18" customHeight="1" x14ac:dyDescent="0.3"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3:11" ht="18" customHeight="1" x14ac:dyDescent="0.3"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3:11" ht="18" customHeight="1" x14ac:dyDescent="0.3"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3:11" ht="18" customHeight="1" x14ac:dyDescent="0.3"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3:11" ht="18" customHeight="1" x14ac:dyDescent="0.3"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3:11" ht="18" customHeight="1" x14ac:dyDescent="0.3"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3:11" ht="18" customHeight="1" x14ac:dyDescent="0.3"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3:11" ht="18" customHeight="1" x14ac:dyDescent="0.3"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3:11" ht="18" customHeight="1" x14ac:dyDescent="0.3"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3:11" ht="18" customHeight="1" x14ac:dyDescent="0.3"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3:11" ht="18" customHeight="1" x14ac:dyDescent="0.3"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3:11" ht="18" customHeight="1" x14ac:dyDescent="0.3"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3:11" ht="18" customHeight="1" x14ac:dyDescent="0.3"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3:11" ht="18" customHeight="1" x14ac:dyDescent="0.3"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3:11" ht="18" customHeight="1" x14ac:dyDescent="0.3"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3:11" ht="18" customHeight="1" x14ac:dyDescent="0.3"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3:11" ht="18" customHeight="1" x14ac:dyDescent="0.3"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3:11" ht="18" customHeight="1" x14ac:dyDescent="0.3"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3:11" ht="18" customHeight="1" x14ac:dyDescent="0.3"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3:11" ht="18" customHeight="1" x14ac:dyDescent="0.3"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3:11" ht="18" customHeight="1" x14ac:dyDescent="0.3"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3:11" ht="18" customHeight="1" x14ac:dyDescent="0.3"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3:11" ht="18" customHeight="1" x14ac:dyDescent="0.3"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3:11" ht="18" customHeight="1" x14ac:dyDescent="0.3"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3:11" ht="18" customHeight="1" x14ac:dyDescent="0.3"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3:11" ht="18" customHeight="1" x14ac:dyDescent="0.3"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3:11" ht="18" customHeight="1" x14ac:dyDescent="0.3"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3:11" ht="18" customHeight="1" x14ac:dyDescent="0.3"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3:11" ht="18" customHeight="1" x14ac:dyDescent="0.3"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3:11" ht="18" customHeight="1" x14ac:dyDescent="0.3"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3:11" ht="18" customHeight="1" x14ac:dyDescent="0.3"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3:11" ht="18" customHeight="1" x14ac:dyDescent="0.3"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3:11" ht="18" customHeight="1" x14ac:dyDescent="0.3"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3:11" ht="18" customHeight="1" x14ac:dyDescent="0.3"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3:11" ht="18" customHeight="1" x14ac:dyDescent="0.3"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3:11" ht="18" customHeight="1" x14ac:dyDescent="0.3"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3:11" ht="18" customHeight="1" x14ac:dyDescent="0.3"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3:11" ht="18" customHeight="1" x14ac:dyDescent="0.3"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3:11" ht="18" customHeight="1" x14ac:dyDescent="0.3"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3:11" ht="18" customHeight="1" x14ac:dyDescent="0.3"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3:11" ht="18" customHeight="1" x14ac:dyDescent="0.3"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3:11" ht="18" customHeight="1" x14ac:dyDescent="0.3"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3:11" ht="18" customHeight="1" x14ac:dyDescent="0.3"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3:11" ht="18" customHeight="1" x14ac:dyDescent="0.3"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3:11" ht="18" customHeight="1" x14ac:dyDescent="0.3"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3:11" ht="18" customHeight="1" x14ac:dyDescent="0.3"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3:11" ht="18" customHeight="1" x14ac:dyDescent="0.3"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3:11" ht="18" customHeight="1" x14ac:dyDescent="0.3"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3:11" ht="18" customHeight="1" x14ac:dyDescent="0.3"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3:11" ht="18" customHeight="1" x14ac:dyDescent="0.3"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3:11" ht="18" customHeight="1" x14ac:dyDescent="0.3"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3:11" ht="18" customHeight="1" x14ac:dyDescent="0.3"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3:11" ht="18" customHeight="1" x14ac:dyDescent="0.3"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3:11" ht="18" customHeight="1" x14ac:dyDescent="0.3"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3:11" ht="18" customHeight="1" x14ac:dyDescent="0.3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3:11" ht="18" customHeight="1" x14ac:dyDescent="0.3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3:11" ht="18" customHeight="1" x14ac:dyDescent="0.3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3:11" ht="18" customHeight="1" x14ac:dyDescent="0.3"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3:11" ht="18" customHeight="1" x14ac:dyDescent="0.3"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3:11" ht="18" customHeight="1" x14ac:dyDescent="0.3"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3:11" ht="18" customHeight="1" x14ac:dyDescent="0.3"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3:11" ht="18" customHeight="1" x14ac:dyDescent="0.3"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3:11" ht="18" customHeight="1" x14ac:dyDescent="0.3"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3:11" ht="18" customHeight="1" x14ac:dyDescent="0.3"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3:11" ht="18" customHeight="1" x14ac:dyDescent="0.3"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3:11" ht="18" customHeight="1" x14ac:dyDescent="0.3"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3:11" ht="18" customHeight="1" x14ac:dyDescent="0.3"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3:11" ht="18" customHeight="1" x14ac:dyDescent="0.3"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3:11" ht="18" customHeight="1" x14ac:dyDescent="0.3"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3:11" ht="18" customHeight="1" x14ac:dyDescent="0.3"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3:11" ht="18" customHeight="1" x14ac:dyDescent="0.3"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3:11" ht="18" customHeight="1" x14ac:dyDescent="0.3"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3:11" ht="18" customHeight="1" x14ac:dyDescent="0.3"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3:11" ht="18" customHeight="1" x14ac:dyDescent="0.3"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3:11" ht="18" customHeight="1" x14ac:dyDescent="0.3"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3:11" ht="18" customHeight="1" x14ac:dyDescent="0.3"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3:11" ht="18" customHeight="1" x14ac:dyDescent="0.3"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3:11" ht="18" customHeight="1" x14ac:dyDescent="0.3"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3:11" ht="18" customHeight="1" x14ac:dyDescent="0.3"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3:11" ht="18" customHeight="1" x14ac:dyDescent="0.3"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3:11" ht="18" customHeight="1" x14ac:dyDescent="0.3"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3:11" ht="18" customHeight="1" x14ac:dyDescent="0.3"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3:11" ht="18" customHeight="1" x14ac:dyDescent="0.3"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3:11" ht="18" customHeight="1" x14ac:dyDescent="0.3"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3:11" ht="18" customHeight="1" x14ac:dyDescent="0.3"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3:11" ht="18" customHeight="1" x14ac:dyDescent="0.3"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3:11" ht="18" customHeight="1" x14ac:dyDescent="0.3"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3:11" ht="18" customHeight="1" x14ac:dyDescent="0.3"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3:11" ht="18" customHeight="1" x14ac:dyDescent="0.3"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3:11" ht="18" customHeight="1" x14ac:dyDescent="0.3"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3:11" ht="18" customHeight="1" x14ac:dyDescent="0.3"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3:11" ht="18" customHeight="1" x14ac:dyDescent="0.3"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3:11" ht="18" customHeight="1" x14ac:dyDescent="0.3"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3:11" ht="18" customHeight="1" x14ac:dyDescent="0.3"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3:11" ht="18" customHeight="1" x14ac:dyDescent="0.3"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3:11" ht="18" customHeight="1" x14ac:dyDescent="0.3"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3:11" ht="18" customHeight="1" x14ac:dyDescent="0.3"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3:11" ht="18" customHeight="1" x14ac:dyDescent="0.3"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3:11" ht="18" customHeight="1" x14ac:dyDescent="0.3"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3:11" ht="18" customHeight="1" x14ac:dyDescent="0.3"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3:11" ht="18" customHeight="1" x14ac:dyDescent="0.3"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3:11" ht="18" customHeight="1" x14ac:dyDescent="0.3"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3:11" ht="18" customHeight="1" x14ac:dyDescent="0.3"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3:11" ht="18" customHeight="1" x14ac:dyDescent="0.3"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3:11" ht="18" customHeight="1" x14ac:dyDescent="0.3"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3:11" ht="18" customHeight="1" x14ac:dyDescent="0.3"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3:11" ht="18" customHeight="1" x14ac:dyDescent="0.3"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3:11" ht="18" customHeight="1" x14ac:dyDescent="0.3"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3:11" ht="18" customHeight="1" x14ac:dyDescent="0.3"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3:11" ht="18" customHeight="1" x14ac:dyDescent="0.3"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3:11" ht="18" customHeight="1" x14ac:dyDescent="0.3"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3:11" ht="18" customHeight="1" x14ac:dyDescent="0.3"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3:11" ht="18" customHeight="1" x14ac:dyDescent="0.3"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3:11" ht="18" customHeight="1" x14ac:dyDescent="0.3"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3:11" ht="18" customHeight="1" x14ac:dyDescent="0.3"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3:11" ht="18" customHeight="1" x14ac:dyDescent="0.3"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3:11" ht="18" customHeight="1" x14ac:dyDescent="0.3"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3:11" ht="18" customHeight="1" x14ac:dyDescent="0.3"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3:11" ht="18" customHeight="1" x14ac:dyDescent="0.3"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3:11" ht="18" customHeight="1" x14ac:dyDescent="0.3"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3:11" ht="18" customHeight="1" x14ac:dyDescent="0.3"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3:11" ht="18" customHeight="1" x14ac:dyDescent="0.3"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3:11" ht="18" customHeight="1" x14ac:dyDescent="0.3"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3:11" ht="18" customHeight="1" x14ac:dyDescent="0.3"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3:11" ht="18" customHeight="1" x14ac:dyDescent="0.3"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3:11" ht="18" customHeight="1" x14ac:dyDescent="0.3"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3:11" ht="18" customHeight="1" x14ac:dyDescent="0.3"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3:11" ht="18" customHeight="1" x14ac:dyDescent="0.3"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3:11" ht="18" customHeight="1" x14ac:dyDescent="0.3"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3:11" ht="18" customHeight="1" x14ac:dyDescent="0.3"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3:11" ht="18" customHeight="1" x14ac:dyDescent="0.3"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3:11" ht="18" customHeight="1" x14ac:dyDescent="0.3"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3:11" ht="18" customHeight="1" x14ac:dyDescent="0.3"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3:11" ht="18" customHeight="1" x14ac:dyDescent="0.3"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3:11" ht="18" customHeight="1" x14ac:dyDescent="0.3"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3:11" ht="18" customHeight="1" x14ac:dyDescent="0.3"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3:11" ht="18" customHeight="1" x14ac:dyDescent="0.3"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3:11" ht="18" customHeight="1" x14ac:dyDescent="0.3"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3:11" ht="18" customHeight="1" x14ac:dyDescent="0.3"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3:11" ht="18" customHeight="1" x14ac:dyDescent="0.3"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3:11" ht="18" customHeight="1" x14ac:dyDescent="0.3"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3:11" ht="18" customHeight="1" x14ac:dyDescent="0.3"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3:11" ht="18" customHeight="1" x14ac:dyDescent="0.3"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3:11" ht="18" customHeight="1" x14ac:dyDescent="0.3"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3:11" ht="18" customHeight="1" x14ac:dyDescent="0.3"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3:11" ht="18" customHeight="1" x14ac:dyDescent="0.3"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3:11" ht="18" customHeight="1" x14ac:dyDescent="0.3"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3:11" ht="18" customHeight="1" x14ac:dyDescent="0.3"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3:11" ht="18" customHeight="1" x14ac:dyDescent="0.3"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3:11" ht="18" customHeight="1" x14ac:dyDescent="0.3"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3:11" ht="18" customHeight="1" x14ac:dyDescent="0.3"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3:11" ht="18" customHeight="1" x14ac:dyDescent="0.3"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3:11" ht="18" customHeight="1" x14ac:dyDescent="0.3"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3:11" ht="18" customHeight="1" x14ac:dyDescent="0.3"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3:11" ht="18" customHeight="1" x14ac:dyDescent="0.3"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3:11" ht="18" customHeight="1" x14ac:dyDescent="0.3"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3:11" ht="18" customHeight="1" x14ac:dyDescent="0.3"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3:11" ht="18" customHeight="1" x14ac:dyDescent="0.3"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3:11" ht="18" customHeight="1" x14ac:dyDescent="0.3"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3:11" ht="18" customHeight="1" x14ac:dyDescent="0.3"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3:11" ht="18" customHeight="1" x14ac:dyDescent="0.3"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3:11" ht="18" customHeight="1" x14ac:dyDescent="0.3"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3:11" ht="18" customHeight="1" x14ac:dyDescent="0.3"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3:11" ht="18" customHeight="1" x14ac:dyDescent="0.3"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3:11" ht="18" customHeight="1" x14ac:dyDescent="0.3"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3:11" ht="18" customHeight="1" x14ac:dyDescent="0.3"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3:11" ht="18" customHeight="1" x14ac:dyDescent="0.3"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3:11" ht="18" customHeight="1" x14ac:dyDescent="0.3"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3:11" ht="18" customHeight="1" x14ac:dyDescent="0.3"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3:11" ht="18" customHeight="1" x14ac:dyDescent="0.3"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3:11" ht="18" customHeight="1" x14ac:dyDescent="0.3"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3:11" ht="18" customHeight="1" x14ac:dyDescent="0.3"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3:11" ht="18" customHeight="1" x14ac:dyDescent="0.3"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3:11" ht="18" customHeight="1" x14ac:dyDescent="0.3"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3:11" ht="18" customHeight="1" x14ac:dyDescent="0.3"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3:11" ht="18" customHeight="1" x14ac:dyDescent="0.3"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3:11" ht="18" customHeight="1" x14ac:dyDescent="0.3"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3:11" ht="18" customHeight="1" x14ac:dyDescent="0.3"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3:11" ht="18" customHeight="1" x14ac:dyDescent="0.3"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3:11" ht="18" customHeight="1" x14ac:dyDescent="0.3"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3:11" ht="18" customHeight="1" x14ac:dyDescent="0.3"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3:11" ht="18" customHeight="1" x14ac:dyDescent="0.3"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3:11" ht="18" customHeight="1" x14ac:dyDescent="0.3"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3:11" ht="18" customHeight="1" x14ac:dyDescent="0.3"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3:11" ht="18" customHeight="1" x14ac:dyDescent="0.3"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3:11" ht="18" customHeight="1" x14ac:dyDescent="0.3"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3:11" ht="18" customHeight="1" x14ac:dyDescent="0.3"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3:11" ht="18" customHeight="1" x14ac:dyDescent="0.3"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3:11" ht="18" customHeight="1" x14ac:dyDescent="0.3"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3:11" ht="18" customHeight="1" x14ac:dyDescent="0.3"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3:11" ht="18" customHeight="1" x14ac:dyDescent="0.3"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3:11" ht="18" customHeight="1" x14ac:dyDescent="0.3"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3:11" ht="18" customHeight="1" x14ac:dyDescent="0.3"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3:11" ht="18" customHeight="1" x14ac:dyDescent="0.3"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3:11" ht="18" customHeight="1" x14ac:dyDescent="0.3"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3:11" ht="18" customHeight="1" x14ac:dyDescent="0.3"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3:11" ht="18" customHeight="1" x14ac:dyDescent="0.3"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3:11" ht="18" customHeight="1" x14ac:dyDescent="0.3"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3:11" ht="18" customHeight="1" x14ac:dyDescent="0.3"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3:11" ht="18" customHeight="1" x14ac:dyDescent="0.3"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3:11" ht="18" customHeight="1" x14ac:dyDescent="0.3"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3:11" ht="18" customHeight="1" x14ac:dyDescent="0.3"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3:11" ht="18" customHeight="1" x14ac:dyDescent="0.3"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3:11" ht="18" customHeight="1" x14ac:dyDescent="0.3"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3:11" ht="18" customHeight="1" x14ac:dyDescent="0.3"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3:11" ht="18" customHeight="1" x14ac:dyDescent="0.3"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3:11" ht="18" customHeight="1" x14ac:dyDescent="0.3"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3:11" ht="18" customHeight="1" x14ac:dyDescent="0.3"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3:11" ht="18" customHeight="1" x14ac:dyDescent="0.3"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3:11" ht="18" customHeight="1" x14ac:dyDescent="0.3"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3:11" ht="18" customHeight="1" x14ac:dyDescent="0.3"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3:11" ht="18" customHeight="1" x14ac:dyDescent="0.3"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3:11" ht="18" customHeight="1" x14ac:dyDescent="0.3"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3:11" ht="18" customHeight="1" x14ac:dyDescent="0.3"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3:11" ht="18" customHeight="1" x14ac:dyDescent="0.3"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3:11" ht="18" customHeight="1" x14ac:dyDescent="0.3"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3:11" ht="18" customHeight="1" x14ac:dyDescent="0.3"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3:11" ht="18" customHeight="1" x14ac:dyDescent="0.3"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3:11" ht="18" customHeight="1" x14ac:dyDescent="0.3"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3:11" ht="18" customHeight="1" x14ac:dyDescent="0.3"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3:11" ht="18" customHeight="1" x14ac:dyDescent="0.3"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3:11" ht="18" customHeight="1" x14ac:dyDescent="0.3"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3:11" ht="18" customHeight="1" x14ac:dyDescent="0.3"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3:11" ht="18" customHeight="1" x14ac:dyDescent="0.3"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3:11" ht="18" customHeight="1" x14ac:dyDescent="0.3"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3:11" ht="18" customHeight="1" x14ac:dyDescent="0.3"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3:11" ht="18" customHeight="1" x14ac:dyDescent="0.3"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3:11" ht="18" customHeight="1" x14ac:dyDescent="0.3"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3:11" ht="18" customHeight="1" x14ac:dyDescent="0.3"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3:11" ht="18" customHeight="1" x14ac:dyDescent="0.3"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3:11" ht="18" customHeight="1" x14ac:dyDescent="0.3"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3:11" ht="18" customHeight="1" x14ac:dyDescent="0.3"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3:11" ht="18" customHeight="1" x14ac:dyDescent="0.3"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3:11" ht="18" customHeight="1" x14ac:dyDescent="0.3"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3:11" ht="18" customHeight="1" x14ac:dyDescent="0.3"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3:11" ht="18" customHeight="1" x14ac:dyDescent="0.3"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3:11" ht="18" customHeight="1" x14ac:dyDescent="0.3"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3:11" ht="18" customHeight="1" x14ac:dyDescent="0.3"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3:11" ht="18" customHeight="1" x14ac:dyDescent="0.3"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3:11" ht="18" customHeight="1" x14ac:dyDescent="0.3"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3:11" ht="18" customHeight="1" x14ac:dyDescent="0.3"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3:11" ht="18" customHeight="1" x14ac:dyDescent="0.3"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3:11" ht="18" customHeight="1" x14ac:dyDescent="0.3"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3:11" ht="18" customHeight="1" x14ac:dyDescent="0.3"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3:11" ht="18" customHeight="1" x14ac:dyDescent="0.3"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3:11" ht="18" customHeight="1" x14ac:dyDescent="0.3"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3:11" ht="18" customHeight="1" x14ac:dyDescent="0.3"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3:11" ht="18" customHeight="1" x14ac:dyDescent="0.3"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3:11" ht="18" customHeight="1" x14ac:dyDescent="0.3"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3:11" ht="18" customHeight="1" x14ac:dyDescent="0.3"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3:11" ht="18" customHeight="1" x14ac:dyDescent="0.3"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3:11" ht="18" customHeight="1" x14ac:dyDescent="0.3"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3:11" ht="18" customHeight="1" x14ac:dyDescent="0.3"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3:11" ht="18" customHeight="1" x14ac:dyDescent="0.3"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3:11" ht="18" customHeight="1" x14ac:dyDescent="0.3"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3:11" ht="18" customHeight="1" x14ac:dyDescent="0.3"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3:11" ht="18" customHeight="1" x14ac:dyDescent="0.3"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3:11" ht="18" customHeight="1" x14ac:dyDescent="0.3"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3:11" ht="18" customHeight="1" x14ac:dyDescent="0.3"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3:11" ht="18" customHeight="1" x14ac:dyDescent="0.3"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3:11" ht="18" customHeight="1" x14ac:dyDescent="0.3"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3:11" ht="18" customHeight="1" x14ac:dyDescent="0.3"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3:11" ht="18" customHeight="1" x14ac:dyDescent="0.3"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3:11" ht="18" customHeight="1" x14ac:dyDescent="0.3"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3:11" ht="18" customHeight="1" x14ac:dyDescent="0.3"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3:11" ht="18" customHeight="1" x14ac:dyDescent="0.3"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3:11" ht="18" customHeight="1" x14ac:dyDescent="0.3"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3:11" ht="18" customHeight="1" x14ac:dyDescent="0.3"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3:11" ht="18" customHeight="1" x14ac:dyDescent="0.3"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3:11" ht="18" customHeight="1" x14ac:dyDescent="0.3"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3:11" ht="18" customHeight="1" x14ac:dyDescent="0.3"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3:11" ht="18" customHeight="1" x14ac:dyDescent="0.3"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3:11" ht="18" customHeight="1" x14ac:dyDescent="0.3"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3:11" ht="18" customHeight="1" x14ac:dyDescent="0.3"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3:11" ht="18" customHeight="1" x14ac:dyDescent="0.3"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3:11" ht="18" customHeight="1" x14ac:dyDescent="0.3"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3:11" ht="18" customHeight="1" x14ac:dyDescent="0.3"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3:11" ht="18" customHeight="1" x14ac:dyDescent="0.3"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3:11" ht="18" customHeight="1" x14ac:dyDescent="0.3"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3:11" ht="18" customHeight="1" x14ac:dyDescent="0.3"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3:11" ht="18" customHeight="1" x14ac:dyDescent="0.3"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3:11" ht="18" customHeight="1" x14ac:dyDescent="0.3"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3:11" ht="18" customHeight="1" x14ac:dyDescent="0.3"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3:11" ht="18" customHeight="1" x14ac:dyDescent="0.3"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3:11" ht="18" customHeight="1" x14ac:dyDescent="0.3"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3:11" ht="18" customHeight="1" x14ac:dyDescent="0.3"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3:11" ht="18" customHeight="1" x14ac:dyDescent="0.3"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3:11" ht="18" customHeight="1" x14ac:dyDescent="0.3"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3:11" ht="18" customHeight="1" x14ac:dyDescent="0.3"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3:11" ht="18" customHeight="1" x14ac:dyDescent="0.3"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3:11" ht="18" customHeight="1" x14ac:dyDescent="0.3"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3:11" ht="18" customHeight="1" x14ac:dyDescent="0.3"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3:11" ht="18" customHeight="1" x14ac:dyDescent="0.3"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3:11" ht="18" customHeight="1" x14ac:dyDescent="0.3"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3:11" ht="18" customHeight="1" x14ac:dyDescent="0.3"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3:11" ht="18" customHeight="1" x14ac:dyDescent="0.3"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3:11" ht="18" customHeight="1" x14ac:dyDescent="0.3"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3:11" ht="18" customHeight="1" x14ac:dyDescent="0.3"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3:11" ht="18" customHeight="1" x14ac:dyDescent="0.3"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3:11" ht="18" customHeight="1" x14ac:dyDescent="0.3"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3:11" ht="18" customHeight="1" x14ac:dyDescent="0.3"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3:11" ht="18" customHeight="1" x14ac:dyDescent="0.3"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3:11" ht="18" customHeight="1" x14ac:dyDescent="0.3"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3:11" ht="18" customHeight="1" x14ac:dyDescent="0.3"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3:11" ht="18" customHeight="1" x14ac:dyDescent="0.3"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3:11" ht="18" customHeight="1" x14ac:dyDescent="0.3"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3:11" ht="18" customHeight="1" x14ac:dyDescent="0.3"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3:11" ht="18" customHeight="1" x14ac:dyDescent="0.3"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3:11" ht="18" customHeight="1" x14ac:dyDescent="0.3"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3:11" ht="18" customHeight="1" x14ac:dyDescent="0.3"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3:11" ht="18" customHeight="1" x14ac:dyDescent="0.3"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3:11" ht="18" customHeight="1" x14ac:dyDescent="0.3"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3:11" ht="18" customHeight="1" x14ac:dyDescent="0.3"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3:11" ht="18" customHeight="1" x14ac:dyDescent="0.3"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3:11" ht="18" customHeight="1" x14ac:dyDescent="0.3"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3:11" ht="18" customHeight="1" x14ac:dyDescent="0.3"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3:11" ht="18" customHeight="1" x14ac:dyDescent="0.3"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3:11" ht="18" customHeight="1" x14ac:dyDescent="0.3"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3:11" ht="18" customHeight="1" x14ac:dyDescent="0.3"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3:11" ht="18" customHeight="1" x14ac:dyDescent="0.3"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3:11" ht="18" customHeight="1" x14ac:dyDescent="0.3"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3:11" ht="18" customHeight="1" x14ac:dyDescent="0.3"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3:11" ht="18" customHeight="1" x14ac:dyDescent="0.3"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3:11" ht="18" customHeight="1" x14ac:dyDescent="0.3"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3:11" ht="18" customHeight="1" x14ac:dyDescent="0.3"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3:11" ht="18" customHeight="1" x14ac:dyDescent="0.3"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3:11" ht="18" customHeight="1" x14ac:dyDescent="0.3"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3:11" ht="18" customHeight="1" x14ac:dyDescent="0.3"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3:11" ht="18" customHeight="1" x14ac:dyDescent="0.3"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3:11" ht="18" customHeight="1" x14ac:dyDescent="0.3"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3:11" ht="18" customHeight="1" x14ac:dyDescent="0.3"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3:11" ht="18" customHeight="1" x14ac:dyDescent="0.3"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3:11" ht="18" customHeight="1" x14ac:dyDescent="0.3"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3:11" ht="18" customHeight="1" x14ac:dyDescent="0.3"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3:11" ht="18" customHeight="1" x14ac:dyDescent="0.3"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3:11" ht="18" customHeight="1" x14ac:dyDescent="0.3"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3:11" ht="18" customHeight="1" x14ac:dyDescent="0.3"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3:11" ht="18" customHeight="1" x14ac:dyDescent="0.3"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3:11" ht="18" customHeight="1" x14ac:dyDescent="0.3"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3:11" ht="18" customHeight="1" x14ac:dyDescent="0.3"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3:11" ht="18" customHeight="1" x14ac:dyDescent="0.3"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3:11" ht="18" customHeight="1" x14ac:dyDescent="0.3"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3:11" ht="18" customHeight="1" x14ac:dyDescent="0.3"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3:11" ht="18" customHeight="1" x14ac:dyDescent="0.3"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3:11" ht="18" customHeight="1" x14ac:dyDescent="0.3"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3:11" ht="18" customHeight="1" x14ac:dyDescent="0.3"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3:11" ht="18" customHeight="1" x14ac:dyDescent="0.3"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3:11" ht="18" customHeight="1" x14ac:dyDescent="0.3"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3:11" ht="18" customHeight="1" x14ac:dyDescent="0.3"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3:11" ht="18" customHeight="1" x14ac:dyDescent="0.3"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3:11" ht="18" customHeight="1" x14ac:dyDescent="0.3"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3:11" ht="18" customHeight="1" x14ac:dyDescent="0.3"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3:11" ht="18" customHeight="1" x14ac:dyDescent="0.3"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3:11" ht="18" customHeight="1" x14ac:dyDescent="0.3"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3:11" ht="18" customHeight="1" x14ac:dyDescent="0.3"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3:11" ht="18" customHeight="1" x14ac:dyDescent="0.3"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3:11" ht="18" customHeight="1" x14ac:dyDescent="0.3"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3:11" ht="18" customHeight="1" x14ac:dyDescent="0.3"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3:11" ht="18" customHeight="1" x14ac:dyDescent="0.3"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3:11" ht="18" customHeight="1" x14ac:dyDescent="0.3"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3:11" ht="18" customHeight="1" x14ac:dyDescent="0.3"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3:11" ht="18" customHeight="1" x14ac:dyDescent="0.3"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3:11" ht="18" customHeight="1" x14ac:dyDescent="0.3"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3:11" ht="18" customHeight="1" x14ac:dyDescent="0.3"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3:11" ht="18" customHeight="1" x14ac:dyDescent="0.3"/>
    <row r="533" spans="3:11" ht="18" customHeight="1" x14ac:dyDescent="0.3"/>
    <row r="534" spans="3:11" ht="18" customHeight="1" x14ac:dyDescent="0.3"/>
    <row r="535" spans="3:11" ht="18" customHeight="1" x14ac:dyDescent="0.3"/>
    <row r="536" spans="3:11" ht="18" customHeight="1" x14ac:dyDescent="0.3"/>
    <row r="537" spans="3:11" ht="18" customHeight="1" x14ac:dyDescent="0.3"/>
  </sheetData>
  <sortState xmlns:xlrd2="http://schemas.microsoft.com/office/spreadsheetml/2017/richdata2" ref="C18:G24">
    <sortCondition descending="1" ref="G18:G24"/>
  </sortState>
  <mergeCells count="7">
    <mergeCell ref="B32:G32"/>
    <mergeCell ref="B6:G6"/>
    <mergeCell ref="E13:G13"/>
    <mergeCell ref="D26:G26"/>
    <mergeCell ref="D27:G27"/>
    <mergeCell ref="D28:G28"/>
    <mergeCell ref="B30:G31"/>
  </mergeCells>
  <dataValidations count="3">
    <dataValidation type="list" allowBlank="1" showDropDown="1" showInputMessage="1" showErrorMessage="1" sqref="B13" xr:uid="{EF185549-CA97-4093-8CE7-4B0C5361AAF7}">
      <formula1>$N$18:$N$23</formula1>
    </dataValidation>
    <dataValidation type="list" allowBlank="1" showDropDown="1" showInputMessage="1" showErrorMessage="1" sqref="C8" xr:uid="{4D2B8636-1EC2-4543-BCB9-0B749B4741A7}">
      <formula1>$C$8</formula1>
    </dataValidation>
    <dataValidation type="date" operator="notBetween" allowBlank="1" showInputMessage="1" showErrorMessage="1" sqref="H13 G15" xr:uid="{019775FF-8AE3-4347-B2E3-8158E19F4497}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BF05-A4F0-45BE-84E8-D654C76719BA}">
  <sheetPr codeName="Hoja9"/>
  <dimension ref="A1:U537"/>
  <sheetViews>
    <sheetView workbookViewId="0">
      <selection activeCell="I18" sqref="I18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7" customFormat="1" ht="21.75" customHeight="1" x14ac:dyDescent="0.4">
      <c r="B6" s="169" t="s">
        <v>40</v>
      </c>
      <c r="C6" s="169"/>
      <c r="D6" s="169"/>
      <c r="E6" s="169"/>
      <c r="F6" s="169"/>
      <c r="G6" s="169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17" customFormat="1" ht="18" customHeight="1" thickBot="1" x14ac:dyDescent="0.35"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17" customFormat="1" ht="18" customHeight="1" thickBot="1" x14ac:dyDescent="0.4">
      <c r="A8" s="21"/>
      <c r="B8" s="22"/>
      <c r="C8" s="54" t="s">
        <v>5</v>
      </c>
      <c r="D8" s="23" t="s">
        <v>9</v>
      </c>
      <c r="H8" s="24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7" customFormat="1" ht="18" customHeight="1" thickBot="1" x14ac:dyDescent="0.4">
      <c r="A9" s="21"/>
      <c r="B9" s="25"/>
      <c r="C9" s="54" t="s">
        <v>6</v>
      </c>
      <c r="D9" s="23" t="s">
        <v>14</v>
      </c>
      <c r="E9" s="26"/>
      <c r="F9" s="27"/>
      <c r="G9" s="27"/>
      <c r="H9" s="28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17" customFormat="1" ht="18" customHeight="1" thickBot="1" x14ac:dyDescent="0.35">
      <c r="A10" s="21"/>
      <c r="B10" s="26"/>
      <c r="C10" s="55" t="s">
        <v>8</v>
      </c>
      <c r="D10" s="23">
        <v>2025</v>
      </c>
      <c r="E10" s="27"/>
      <c r="F10" s="29"/>
      <c r="G10" s="30"/>
      <c r="H10" s="3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s="17" customFormat="1" ht="18" customHeight="1" thickBot="1" x14ac:dyDescent="0.35">
      <c r="B11" s="27"/>
      <c r="C11" s="55" t="s">
        <v>30</v>
      </c>
      <c r="D11" s="32" t="s">
        <v>32</v>
      </c>
      <c r="E11" s="30"/>
      <c r="F11" s="30"/>
      <c r="G11" s="30"/>
      <c r="H11" s="31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s="17" customFormat="1" ht="18" customHeight="1" thickBot="1" x14ac:dyDescent="0.35">
      <c r="B12" s="27"/>
      <c r="C12" s="33"/>
      <c r="D12" s="30"/>
      <c r="E12" s="30"/>
      <c r="F12" s="34" t="s">
        <v>36</v>
      </c>
      <c r="G12" s="35">
        <f>SUM(6000)+6000+6000+6000</f>
        <v>24000</v>
      </c>
      <c r="H12" s="36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s="17" customFormat="1" ht="18" customHeight="1" thickBot="1" x14ac:dyDescent="0.35">
      <c r="B13" s="37" t="s">
        <v>15</v>
      </c>
      <c r="C13" s="38" t="s">
        <v>21</v>
      </c>
      <c r="D13" s="56" t="s">
        <v>29</v>
      </c>
      <c r="E13" s="170" t="s">
        <v>197</v>
      </c>
      <c r="F13" s="171"/>
      <c r="G13" s="172"/>
      <c r="H13" s="3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s="17" customFormat="1" ht="18" customHeight="1" thickBot="1" x14ac:dyDescent="0.35">
      <c r="B14" s="40"/>
      <c r="C14" s="40"/>
      <c r="D14" s="40"/>
      <c r="E14" s="40"/>
      <c r="F14" s="40"/>
      <c r="G14" s="40"/>
      <c r="H14" s="4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s="17" customFormat="1" ht="31.5" customHeight="1" thickBot="1" x14ac:dyDescent="0.35">
      <c r="B15" s="42" t="s">
        <v>0</v>
      </c>
      <c r="C15" s="43" t="s">
        <v>37</v>
      </c>
      <c r="D15" s="44" t="s">
        <v>38</v>
      </c>
      <c r="E15" s="45" t="s">
        <v>1</v>
      </c>
      <c r="F15" s="46" t="s">
        <v>2</v>
      </c>
      <c r="G15" s="47" t="s">
        <v>3</v>
      </c>
      <c r="H15" s="41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8" customHeight="1" thickBot="1" x14ac:dyDescent="0.35">
      <c r="B16" s="48">
        <v>1</v>
      </c>
      <c r="C16" s="67" t="s">
        <v>228</v>
      </c>
      <c r="D16" s="68" t="s">
        <v>227</v>
      </c>
      <c r="E16" s="160">
        <v>16444466</v>
      </c>
      <c r="F16" s="161" t="s">
        <v>65</v>
      </c>
      <c r="G16" s="162">
        <v>32409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48">
        <v>2</v>
      </c>
      <c r="C17" s="67" t="s">
        <v>198</v>
      </c>
      <c r="D17" s="68" t="s">
        <v>199</v>
      </c>
      <c r="E17" s="160">
        <v>5918050</v>
      </c>
      <c r="F17" s="161" t="s">
        <v>65</v>
      </c>
      <c r="G17" s="162">
        <v>27555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48">
        <v>3</v>
      </c>
      <c r="C18" s="67" t="s">
        <v>200</v>
      </c>
      <c r="D18" s="68" t="s">
        <v>201</v>
      </c>
      <c r="E18" s="160">
        <v>5909364</v>
      </c>
      <c r="F18" s="161" t="s">
        <v>65</v>
      </c>
      <c r="G18" s="162">
        <v>26866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48">
        <v>4</v>
      </c>
      <c r="C19" s="67" t="s">
        <v>202</v>
      </c>
      <c r="D19" s="68" t="s">
        <v>203</v>
      </c>
      <c r="E19" s="160">
        <v>16470411</v>
      </c>
      <c r="F19" s="161" t="s">
        <v>65</v>
      </c>
      <c r="G19" s="162">
        <v>26364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48">
        <v>5</v>
      </c>
      <c r="C20" s="67" t="s">
        <v>204</v>
      </c>
      <c r="D20" s="68" t="s">
        <v>205</v>
      </c>
      <c r="E20" s="160">
        <v>5872355</v>
      </c>
      <c r="F20" s="161" t="s">
        <v>65</v>
      </c>
      <c r="G20" s="162">
        <v>25768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48">
        <v>6</v>
      </c>
      <c r="C21" s="67" t="s">
        <v>206</v>
      </c>
      <c r="D21" s="68" t="s">
        <v>45</v>
      </c>
      <c r="E21" s="160">
        <v>5833266</v>
      </c>
      <c r="F21" s="161" t="s">
        <v>65</v>
      </c>
      <c r="G21" s="162">
        <v>25098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49">
        <v>7</v>
      </c>
      <c r="C22" s="67" t="s">
        <v>207</v>
      </c>
      <c r="D22" s="68" t="s">
        <v>208</v>
      </c>
      <c r="E22" s="160">
        <v>5923025</v>
      </c>
      <c r="F22" s="161" t="s">
        <v>65</v>
      </c>
      <c r="G22" s="162">
        <v>24971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52">
        <v>8</v>
      </c>
      <c r="C23" s="67" t="s">
        <v>209</v>
      </c>
      <c r="D23" s="68" t="s">
        <v>210</v>
      </c>
      <c r="E23" s="160">
        <v>16484305</v>
      </c>
      <c r="F23" s="161" t="s">
        <v>65</v>
      </c>
      <c r="G23" s="162">
        <v>24915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49">
        <v>9</v>
      </c>
      <c r="C24" s="67" t="s">
        <v>211</v>
      </c>
      <c r="D24" s="68" t="s">
        <v>212</v>
      </c>
      <c r="E24" s="160">
        <v>16411192</v>
      </c>
      <c r="F24" s="161" t="s">
        <v>65</v>
      </c>
      <c r="G24" s="162">
        <v>24416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52">
        <v>10</v>
      </c>
      <c r="C25" s="67" t="s">
        <v>213</v>
      </c>
      <c r="D25" s="68" t="s">
        <v>186</v>
      </c>
      <c r="E25" s="160">
        <v>1368738</v>
      </c>
      <c r="F25" s="161" t="s">
        <v>65</v>
      </c>
      <c r="G25" s="162">
        <v>24259</v>
      </c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5">
      <c r="B26" s="49">
        <v>11</v>
      </c>
      <c r="C26" s="67" t="s">
        <v>214</v>
      </c>
      <c r="D26" s="68" t="s">
        <v>215</v>
      </c>
      <c r="E26" s="160">
        <v>5929627</v>
      </c>
      <c r="F26" s="161" t="s">
        <v>65</v>
      </c>
      <c r="G26" s="162">
        <v>23985</v>
      </c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 x14ac:dyDescent="0.35">
      <c r="B27" s="52">
        <v>12</v>
      </c>
      <c r="C27" s="67" t="s">
        <v>216</v>
      </c>
      <c r="D27" s="68" t="s">
        <v>217</v>
      </c>
      <c r="E27" s="160">
        <v>5833274</v>
      </c>
      <c r="F27" s="161" t="s">
        <v>65</v>
      </c>
      <c r="G27" s="162">
        <v>23791</v>
      </c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 x14ac:dyDescent="0.35">
      <c r="B28" s="49">
        <v>13</v>
      </c>
      <c r="C28" s="67" t="s">
        <v>218</v>
      </c>
      <c r="D28" s="68" t="s">
        <v>219</v>
      </c>
      <c r="E28" s="160">
        <v>5771862</v>
      </c>
      <c r="F28" s="161" t="s">
        <v>65</v>
      </c>
      <c r="G28" s="162">
        <v>23443</v>
      </c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thickBot="1" x14ac:dyDescent="0.35">
      <c r="B29" s="52">
        <v>14</v>
      </c>
      <c r="C29" s="67" t="s">
        <v>220</v>
      </c>
      <c r="D29" s="68" t="s">
        <v>221</v>
      </c>
      <c r="E29" s="160">
        <v>7607677</v>
      </c>
      <c r="F29" s="161" t="s">
        <v>65</v>
      </c>
      <c r="G29" s="162">
        <v>21635</v>
      </c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thickBot="1" x14ac:dyDescent="0.35">
      <c r="B30" s="52">
        <v>15</v>
      </c>
      <c r="C30" s="163" t="s">
        <v>222</v>
      </c>
      <c r="D30" s="164" t="s">
        <v>223</v>
      </c>
      <c r="E30" s="165">
        <v>5870440</v>
      </c>
      <c r="F30" s="165" t="s">
        <v>65</v>
      </c>
      <c r="G30" s="166">
        <v>19016</v>
      </c>
      <c r="H30" s="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thickBot="1" x14ac:dyDescent="0.35">
      <c r="B31" s="157"/>
      <c r="C31" s="153"/>
      <c r="D31" s="154"/>
      <c r="E31" s="155"/>
      <c r="F31" s="155"/>
      <c r="G31" s="156"/>
      <c r="H31" s="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thickBot="1" x14ac:dyDescent="0.35">
      <c r="B32" s="8"/>
      <c r="C32" s="9" t="s">
        <v>33</v>
      </c>
      <c r="D32" s="185" t="s">
        <v>224</v>
      </c>
      <c r="E32" s="185"/>
      <c r="F32" s="185"/>
      <c r="G32" s="185"/>
      <c r="H32" s="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18" customHeight="1" thickBot="1" x14ac:dyDescent="0.35">
      <c r="B33" s="8"/>
      <c r="C33" s="10" t="s">
        <v>4</v>
      </c>
      <c r="D33" s="186" t="s">
        <v>225</v>
      </c>
      <c r="E33" s="186"/>
      <c r="F33" s="186"/>
      <c r="G33" s="18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8" customHeight="1" thickBot="1" x14ac:dyDescent="0.35">
      <c r="B34" s="8"/>
      <c r="C34" s="10" t="s">
        <v>7</v>
      </c>
      <c r="D34" s="186" t="s">
        <v>226</v>
      </c>
      <c r="E34" s="186"/>
      <c r="F34" s="186"/>
      <c r="G34" s="186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ht="18" customHeight="1" x14ac:dyDescent="0.3">
      <c r="B35" s="6"/>
      <c r="C35" s="6"/>
      <c r="D35" s="6"/>
      <c r="E35" s="6"/>
      <c r="F35" s="6"/>
      <c r="G35" s="6"/>
      <c r="H35" s="11"/>
      <c r="I35" s="12"/>
      <c r="J35" s="12"/>
      <c r="K35" s="12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 ht="18" customHeight="1" x14ac:dyDescent="0.3">
      <c r="B36" s="168" t="s">
        <v>42</v>
      </c>
      <c r="C36" s="168"/>
      <c r="D36" s="168"/>
      <c r="E36" s="168"/>
      <c r="F36" s="168"/>
      <c r="G36" s="168"/>
      <c r="H36" s="11"/>
      <c r="I36" s="12"/>
      <c r="J36" s="13"/>
      <c r="K36" s="12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 ht="18" customHeight="1" x14ac:dyDescent="0.3">
      <c r="B37" s="168"/>
      <c r="C37" s="168"/>
      <c r="D37" s="168"/>
      <c r="E37" s="168"/>
      <c r="F37" s="168"/>
      <c r="G37" s="168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30" customHeight="1" x14ac:dyDescent="0.3">
      <c r="B38" s="168" t="s">
        <v>34</v>
      </c>
      <c r="C38" s="168"/>
      <c r="D38" s="168"/>
      <c r="E38" s="168"/>
      <c r="F38" s="168"/>
      <c r="G38" s="16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2:21" ht="18" customHeight="1" x14ac:dyDescent="0.3">
      <c r="B39" s="14"/>
      <c r="C39" s="14"/>
      <c r="D39" s="14"/>
      <c r="E39" s="14"/>
      <c r="F39" s="14"/>
      <c r="G39" s="14"/>
      <c r="H39" s="6"/>
    </row>
    <row r="40" spans="2:21" ht="18" customHeight="1" x14ac:dyDescent="0.3">
      <c r="H40" s="6"/>
    </row>
    <row r="41" spans="2:21" ht="18" customHeight="1" x14ac:dyDescent="0.3">
      <c r="H41" s="6"/>
    </row>
    <row r="42" spans="2:21" ht="18" customHeight="1" x14ac:dyDescent="0.3">
      <c r="H42" s="6"/>
    </row>
    <row r="43" spans="2:21" ht="18" customHeight="1" x14ac:dyDescent="0.3">
      <c r="B43" s="15"/>
      <c r="C43" s="6"/>
      <c r="D43" s="6"/>
      <c r="E43" s="6"/>
      <c r="F43" s="6"/>
      <c r="G43" s="6"/>
      <c r="H43" s="6"/>
    </row>
    <row r="44" spans="2:21" ht="18" customHeight="1" x14ac:dyDescent="0.3">
      <c r="C44" s="16"/>
      <c r="D44" s="16"/>
      <c r="E44" s="16"/>
      <c r="F44" s="16"/>
      <c r="G44" s="16"/>
      <c r="H44" s="16"/>
      <c r="I44" s="16"/>
      <c r="J44" s="16"/>
      <c r="K44" s="16"/>
    </row>
    <row r="45" spans="2:21" ht="18" customHeight="1" x14ac:dyDescent="0.3">
      <c r="C45" s="16"/>
      <c r="D45" s="16"/>
      <c r="E45" s="16"/>
      <c r="F45" s="16"/>
      <c r="G45" s="16"/>
      <c r="H45" s="16"/>
      <c r="I45" s="16"/>
      <c r="J45" s="16"/>
      <c r="K45" s="16"/>
    </row>
    <row r="46" spans="2:21" ht="18" customHeight="1" x14ac:dyDescent="0.3">
      <c r="C46" s="16"/>
      <c r="D46" s="16"/>
      <c r="E46" s="16"/>
      <c r="F46" s="16"/>
      <c r="G46" s="16"/>
      <c r="H46" s="16"/>
      <c r="I46" s="16"/>
      <c r="J46" s="16"/>
      <c r="K46" s="16"/>
    </row>
    <row r="47" spans="2:21" ht="18" customHeight="1" x14ac:dyDescent="0.3">
      <c r="C47" s="16"/>
      <c r="D47" s="16"/>
      <c r="E47" s="16"/>
      <c r="F47" s="16"/>
      <c r="G47" s="16"/>
      <c r="H47" s="16"/>
      <c r="I47" s="16"/>
      <c r="J47" s="16"/>
      <c r="K47" s="16"/>
    </row>
    <row r="48" spans="2:21" ht="18" customHeight="1" x14ac:dyDescent="0.3">
      <c r="C48" s="16"/>
      <c r="D48" s="16"/>
      <c r="E48" s="16"/>
      <c r="F48" s="16"/>
      <c r="G48" s="16"/>
      <c r="H48" s="16"/>
      <c r="I48" s="16"/>
      <c r="J48" s="16"/>
      <c r="K48" s="16"/>
    </row>
    <row r="49" spans="3:11" ht="18" customHeight="1" x14ac:dyDescent="0.3">
      <c r="C49" s="16"/>
      <c r="D49" s="16"/>
      <c r="E49" s="16"/>
      <c r="F49" s="16"/>
      <c r="G49" s="16"/>
      <c r="H49" s="16"/>
      <c r="I49" s="16"/>
      <c r="J49" s="16"/>
      <c r="K49" s="16"/>
    </row>
    <row r="50" spans="3:11" ht="18" customHeight="1" x14ac:dyDescent="0.3">
      <c r="C50" s="16"/>
      <c r="D50" s="16"/>
      <c r="E50" s="16"/>
      <c r="F50" s="16"/>
      <c r="G50" s="16"/>
      <c r="H50" s="16"/>
      <c r="I50" s="16"/>
      <c r="J50" s="16"/>
      <c r="K50" s="16"/>
    </row>
    <row r="51" spans="3:11" ht="18" customHeight="1" x14ac:dyDescent="0.3">
      <c r="C51" s="16"/>
      <c r="D51" s="16"/>
      <c r="E51" s="16"/>
      <c r="F51" s="16"/>
      <c r="G51" s="16"/>
      <c r="H51" s="16"/>
      <c r="I51" s="16"/>
      <c r="J51" s="16"/>
      <c r="K51" s="16"/>
    </row>
    <row r="52" spans="3:11" ht="18" customHeight="1" x14ac:dyDescent="0.3">
      <c r="C52" s="16"/>
      <c r="D52" s="16"/>
      <c r="E52" s="16"/>
      <c r="F52" s="16"/>
      <c r="G52" s="16"/>
      <c r="H52" s="16"/>
      <c r="I52" s="16"/>
      <c r="J52" s="16"/>
      <c r="K52" s="16"/>
    </row>
    <row r="53" spans="3:11" ht="18" customHeight="1" x14ac:dyDescent="0.3">
      <c r="C53" s="16"/>
      <c r="D53" s="16"/>
      <c r="E53" s="16"/>
      <c r="F53" s="16"/>
      <c r="G53" s="16"/>
      <c r="H53" s="16"/>
      <c r="I53" s="16"/>
      <c r="J53" s="16"/>
      <c r="K53" s="16"/>
    </row>
    <row r="54" spans="3:11" ht="18" customHeight="1" x14ac:dyDescent="0.3">
      <c r="C54" s="16"/>
      <c r="D54" s="16"/>
      <c r="E54" s="16"/>
      <c r="F54" s="16"/>
      <c r="G54" s="16"/>
      <c r="H54" s="16"/>
      <c r="I54" s="16"/>
      <c r="J54" s="16"/>
      <c r="K54" s="16"/>
    </row>
    <row r="55" spans="3:11" ht="18" customHeight="1" x14ac:dyDescent="0.3">
      <c r="C55" s="16"/>
      <c r="D55" s="16"/>
      <c r="E55" s="16"/>
      <c r="F55" s="16"/>
      <c r="G55" s="16"/>
      <c r="H55" s="16"/>
      <c r="I55" s="16"/>
      <c r="J55" s="16"/>
      <c r="K55" s="16"/>
    </row>
    <row r="56" spans="3:11" ht="18" customHeight="1" x14ac:dyDescent="0.3">
      <c r="C56" s="16"/>
      <c r="D56" s="16"/>
      <c r="E56" s="16"/>
      <c r="F56" s="16"/>
      <c r="G56" s="16"/>
      <c r="H56" s="16"/>
      <c r="I56" s="16"/>
      <c r="J56" s="16"/>
      <c r="K56" s="16"/>
    </row>
    <row r="57" spans="3:11" ht="18" customHeight="1" x14ac:dyDescent="0.3">
      <c r="C57" s="16"/>
      <c r="D57" s="16"/>
      <c r="E57" s="16"/>
      <c r="F57" s="16"/>
      <c r="G57" s="16"/>
      <c r="H57" s="16"/>
      <c r="I57" s="16"/>
      <c r="J57" s="16"/>
      <c r="K57" s="16"/>
    </row>
    <row r="58" spans="3:11" ht="18" customHeight="1" x14ac:dyDescent="0.3">
      <c r="C58" s="16"/>
      <c r="D58" s="16"/>
      <c r="E58" s="16"/>
      <c r="F58" s="16"/>
      <c r="G58" s="16"/>
      <c r="H58" s="16"/>
      <c r="I58" s="16"/>
      <c r="J58" s="16"/>
      <c r="K58" s="16"/>
    </row>
    <row r="59" spans="3:11" ht="18" customHeight="1" x14ac:dyDescent="0.3">
      <c r="C59" s="16"/>
      <c r="D59" s="16"/>
      <c r="E59" s="16"/>
      <c r="F59" s="16"/>
      <c r="G59" s="16"/>
      <c r="H59" s="16"/>
      <c r="I59" s="16"/>
      <c r="J59" s="16"/>
      <c r="K59" s="16"/>
    </row>
    <row r="60" spans="3:11" ht="18" customHeight="1" x14ac:dyDescent="0.3">
      <c r="C60" s="16"/>
      <c r="D60" s="16"/>
      <c r="E60" s="16"/>
      <c r="F60" s="16"/>
      <c r="G60" s="16"/>
      <c r="H60" s="16"/>
      <c r="I60" s="16"/>
      <c r="J60" s="16"/>
      <c r="K60" s="16"/>
    </row>
    <row r="61" spans="3:11" ht="18" customHeight="1" x14ac:dyDescent="0.3">
      <c r="C61" s="16"/>
      <c r="D61" s="16"/>
      <c r="E61" s="16"/>
      <c r="F61" s="16"/>
      <c r="G61" s="16"/>
      <c r="H61" s="16"/>
      <c r="I61" s="16"/>
      <c r="J61" s="16"/>
      <c r="K61" s="16"/>
    </row>
    <row r="62" spans="3:11" ht="18" customHeight="1" x14ac:dyDescent="0.3">
      <c r="C62" s="16"/>
      <c r="D62" s="16"/>
      <c r="E62" s="16"/>
      <c r="F62" s="16"/>
      <c r="G62" s="16"/>
      <c r="H62" s="16"/>
      <c r="I62" s="16"/>
      <c r="J62" s="16"/>
      <c r="K62" s="16"/>
    </row>
    <row r="63" spans="3:11" ht="18" customHeight="1" x14ac:dyDescent="0.3">
      <c r="C63" s="16"/>
      <c r="D63" s="16"/>
      <c r="E63" s="16"/>
      <c r="F63" s="16"/>
      <c r="G63" s="16"/>
      <c r="H63" s="16"/>
      <c r="I63" s="16"/>
      <c r="J63" s="16"/>
      <c r="K63" s="16"/>
    </row>
    <row r="64" spans="3:11" ht="18" customHeight="1" x14ac:dyDescent="0.3">
      <c r="C64" s="16"/>
      <c r="D64" s="16"/>
      <c r="E64" s="16"/>
      <c r="F64" s="16"/>
      <c r="G64" s="16"/>
      <c r="H64" s="16"/>
      <c r="I64" s="16"/>
      <c r="J64" s="16"/>
      <c r="K64" s="16"/>
    </row>
    <row r="65" spans="3:11" ht="18" customHeight="1" x14ac:dyDescent="0.3">
      <c r="C65" s="16"/>
      <c r="D65" s="16"/>
      <c r="E65" s="16"/>
      <c r="F65" s="16"/>
      <c r="G65" s="16"/>
      <c r="H65" s="16"/>
      <c r="I65" s="16"/>
      <c r="J65" s="16"/>
      <c r="K65" s="16"/>
    </row>
    <row r="66" spans="3:11" ht="18" customHeight="1" x14ac:dyDescent="0.3">
      <c r="C66" s="16"/>
      <c r="D66" s="16"/>
      <c r="E66" s="16"/>
      <c r="F66" s="16"/>
      <c r="G66" s="16"/>
      <c r="H66" s="16"/>
      <c r="I66" s="16"/>
      <c r="J66" s="16"/>
      <c r="K66" s="16"/>
    </row>
    <row r="67" spans="3:11" ht="18" customHeight="1" x14ac:dyDescent="0.3">
      <c r="C67" s="16"/>
      <c r="D67" s="16"/>
      <c r="E67" s="16"/>
      <c r="F67" s="16"/>
      <c r="G67" s="16"/>
      <c r="H67" s="16"/>
      <c r="I67" s="16"/>
      <c r="J67" s="16"/>
      <c r="K67" s="16"/>
    </row>
    <row r="68" spans="3:11" ht="18" customHeight="1" x14ac:dyDescent="0.3">
      <c r="C68" s="16"/>
      <c r="D68" s="16"/>
      <c r="E68" s="16"/>
      <c r="F68" s="16"/>
      <c r="G68" s="16"/>
      <c r="H68" s="16"/>
      <c r="I68" s="16"/>
      <c r="J68" s="16"/>
      <c r="K68" s="16"/>
    </row>
    <row r="69" spans="3:11" ht="18" customHeight="1" x14ac:dyDescent="0.3">
      <c r="C69" s="16"/>
      <c r="D69" s="16"/>
      <c r="E69" s="16"/>
      <c r="F69" s="16"/>
      <c r="G69" s="16"/>
      <c r="H69" s="16"/>
      <c r="I69" s="16"/>
      <c r="J69" s="16"/>
      <c r="K69" s="16"/>
    </row>
    <row r="70" spans="3:11" ht="18" customHeight="1" x14ac:dyDescent="0.3">
      <c r="C70" s="16"/>
      <c r="D70" s="16"/>
      <c r="E70" s="16"/>
      <c r="F70" s="16"/>
      <c r="G70" s="16"/>
      <c r="H70" s="16"/>
      <c r="I70" s="16"/>
      <c r="J70" s="16"/>
      <c r="K70" s="16"/>
    </row>
    <row r="71" spans="3:11" ht="18" customHeight="1" x14ac:dyDescent="0.3">
      <c r="C71" s="16"/>
      <c r="D71" s="16"/>
      <c r="E71" s="16"/>
      <c r="F71" s="16"/>
      <c r="G71" s="16"/>
      <c r="H71" s="16"/>
      <c r="I71" s="16"/>
      <c r="J71" s="16"/>
      <c r="K71" s="16"/>
    </row>
    <row r="72" spans="3:11" ht="18" customHeight="1" x14ac:dyDescent="0.3">
      <c r="C72" s="16"/>
      <c r="D72" s="16"/>
      <c r="E72" s="16"/>
      <c r="F72" s="16"/>
      <c r="G72" s="16"/>
      <c r="H72" s="16"/>
      <c r="I72" s="16"/>
      <c r="J72" s="16"/>
      <c r="K72" s="16"/>
    </row>
    <row r="73" spans="3:11" ht="18" customHeight="1" x14ac:dyDescent="0.3">
      <c r="C73" s="16"/>
      <c r="D73" s="16"/>
      <c r="E73" s="16"/>
      <c r="F73" s="16"/>
      <c r="G73" s="16"/>
      <c r="H73" s="16"/>
      <c r="I73" s="16"/>
      <c r="J73" s="16"/>
      <c r="K73" s="16"/>
    </row>
    <row r="74" spans="3:11" ht="18" customHeight="1" x14ac:dyDescent="0.3">
      <c r="C74" s="16"/>
      <c r="D74" s="16"/>
      <c r="E74" s="16"/>
      <c r="F74" s="16"/>
      <c r="G74" s="16"/>
      <c r="H74" s="16"/>
      <c r="I74" s="16"/>
      <c r="J74" s="16"/>
      <c r="K74" s="16"/>
    </row>
    <row r="75" spans="3:11" ht="18" customHeight="1" x14ac:dyDescent="0.3">
      <c r="C75" s="16"/>
      <c r="D75" s="16"/>
      <c r="E75" s="16"/>
      <c r="F75" s="16"/>
      <c r="G75" s="16"/>
      <c r="H75" s="16"/>
      <c r="I75" s="16"/>
      <c r="J75" s="16"/>
      <c r="K75" s="16"/>
    </row>
    <row r="76" spans="3:11" ht="18" customHeight="1" x14ac:dyDescent="0.3">
      <c r="C76" s="16"/>
      <c r="D76" s="16"/>
      <c r="E76" s="16"/>
      <c r="F76" s="16"/>
      <c r="G76" s="16"/>
      <c r="H76" s="16"/>
      <c r="I76" s="16"/>
      <c r="J76" s="16"/>
      <c r="K76" s="16"/>
    </row>
    <row r="77" spans="3:11" ht="18" customHeight="1" x14ac:dyDescent="0.3">
      <c r="C77" s="16"/>
      <c r="D77" s="16"/>
      <c r="E77" s="16"/>
      <c r="F77" s="16"/>
      <c r="G77" s="16"/>
      <c r="H77" s="16"/>
      <c r="I77" s="16"/>
      <c r="J77" s="16"/>
      <c r="K77" s="16"/>
    </row>
    <row r="78" spans="3:11" ht="18" customHeight="1" x14ac:dyDescent="0.3">
      <c r="C78" s="16"/>
      <c r="D78" s="16"/>
      <c r="E78" s="16"/>
      <c r="F78" s="16"/>
      <c r="G78" s="16"/>
      <c r="H78" s="16"/>
      <c r="I78" s="16"/>
      <c r="J78" s="16"/>
      <c r="K78" s="16"/>
    </row>
    <row r="79" spans="3:11" ht="18" customHeight="1" x14ac:dyDescent="0.3">
      <c r="C79" s="16"/>
      <c r="D79" s="16"/>
      <c r="E79" s="16"/>
      <c r="F79" s="16"/>
      <c r="G79" s="16"/>
      <c r="H79" s="16"/>
      <c r="I79" s="16"/>
      <c r="J79" s="16"/>
      <c r="K79" s="16"/>
    </row>
    <row r="80" spans="3:11" ht="18" customHeight="1" x14ac:dyDescent="0.3">
      <c r="C80" s="16"/>
      <c r="D80" s="16"/>
      <c r="E80" s="16"/>
      <c r="F80" s="16"/>
      <c r="G80" s="16"/>
      <c r="H80" s="16"/>
      <c r="I80" s="16"/>
      <c r="J80" s="16"/>
      <c r="K80" s="16"/>
    </row>
    <row r="81" spans="3:11" ht="18" customHeight="1" x14ac:dyDescent="0.3">
      <c r="C81" s="16"/>
      <c r="D81" s="16"/>
      <c r="E81" s="16"/>
      <c r="F81" s="16"/>
      <c r="G81" s="16"/>
      <c r="H81" s="16"/>
      <c r="I81" s="16"/>
      <c r="J81" s="16"/>
      <c r="K81" s="16"/>
    </row>
    <row r="82" spans="3:11" ht="18" customHeight="1" x14ac:dyDescent="0.3">
      <c r="C82" s="16"/>
      <c r="D82" s="16"/>
      <c r="E82" s="16"/>
      <c r="F82" s="16"/>
      <c r="G82" s="16"/>
      <c r="H82" s="16"/>
      <c r="I82" s="16"/>
      <c r="J82" s="16"/>
      <c r="K82" s="16"/>
    </row>
    <row r="83" spans="3:11" ht="18" customHeight="1" x14ac:dyDescent="0.3">
      <c r="C83" s="16"/>
      <c r="D83" s="16"/>
      <c r="E83" s="16"/>
      <c r="F83" s="16"/>
      <c r="G83" s="16"/>
      <c r="H83" s="16"/>
      <c r="I83" s="16"/>
      <c r="J83" s="16"/>
      <c r="K83" s="16"/>
    </row>
    <row r="84" spans="3:11" ht="18" customHeight="1" x14ac:dyDescent="0.3">
      <c r="C84" s="16"/>
      <c r="D84" s="16"/>
      <c r="E84" s="16"/>
      <c r="F84" s="16"/>
      <c r="G84" s="16"/>
      <c r="H84" s="16"/>
      <c r="I84" s="16"/>
      <c r="J84" s="16"/>
      <c r="K84" s="16"/>
    </row>
    <row r="85" spans="3:11" ht="18" customHeight="1" x14ac:dyDescent="0.3">
      <c r="C85" s="16"/>
      <c r="D85" s="16"/>
      <c r="E85" s="16"/>
      <c r="F85" s="16"/>
      <c r="G85" s="16"/>
      <c r="H85" s="16"/>
      <c r="I85" s="16"/>
      <c r="J85" s="16"/>
      <c r="K85" s="16"/>
    </row>
    <row r="86" spans="3:11" ht="18" customHeight="1" x14ac:dyDescent="0.3">
      <c r="C86" s="16"/>
      <c r="D86" s="16"/>
      <c r="E86" s="16"/>
      <c r="F86" s="16"/>
      <c r="G86" s="16"/>
      <c r="H86" s="16"/>
      <c r="I86" s="16"/>
      <c r="J86" s="16"/>
      <c r="K86" s="16"/>
    </row>
    <row r="87" spans="3:11" ht="18" customHeight="1" x14ac:dyDescent="0.3">
      <c r="C87" s="16"/>
      <c r="D87" s="16"/>
      <c r="E87" s="16"/>
      <c r="F87" s="16"/>
      <c r="G87" s="16"/>
      <c r="H87" s="16"/>
      <c r="I87" s="16"/>
      <c r="J87" s="16"/>
      <c r="K87" s="16"/>
    </row>
    <row r="88" spans="3:11" ht="18" customHeight="1" x14ac:dyDescent="0.3">
      <c r="C88" s="16"/>
      <c r="D88" s="16"/>
      <c r="E88" s="16"/>
      <c r="F88" s="16"/>
      <c r="G88" s="16"/>
      <c r="H88" s="16"/>
      <c r="I88" s="16"/>
      <c r="J88" s="16"/>
      <c r="K88" s="16"/>
    </row>
    <row r="89" spans="3:11" ht="18" customHeight="1" x14ac:dyDescent="0.3">
      <c r="C89" s="16"/>
      <c r="D89" s="16"/>
      <c r="E89" s="16"/>
      <c r="F89" s="16"/>
      <c r="G89" s="16"/>
      <c r="H89" s="16"/>
      <c r="I89" s="16"/>
      <c r="J89" s="16"/>
      <c r="K89" s="16"/>
    </row>
    <row r="90" spans="3:11" ht="18" customHeight="1" x14ac:dyDescent="0.3">
      <c r="C90" s="16"/>
      <c r="D90" s="16"/>
      <c r="E90" s="16"/>
      <c r="F90" s="16"/>
      <c r="G90" s="16"/>
      <c r="H90" s="16"/>
      <c r="I90" s="16"/>
      <c r="J90" s="16"/>
      <c r="K90" s="16"/>
    </row>
    <row r="91" spans="3:11" ht="18" customHeight="1" x14ac:dyDescent="0.3">
      <c r="C91" s="16"/>
      <c r="D91" s="16"/>
      <c r="E91" s="16"/>
      <c r="F91" s="16"/>
      <c r="G91" s="16"/>
      <c r="H91" s="16"/>
      <c r="I91" s="16"/>
      <c r="J91" s="16"/>
      <c r="K91" s="16"/>
    </row>
    <row r="92" spans="3:11" ht="18" customHeight="1" x14ac:dyDescent="0.3">
      <c r="C92" s="16"/>
      <c r="D92" s="16"/>
      <c r="E92" s="16"/>
      <c r="F92" s="16"/>
      <c r="G92" s="16"/>
      <c r="H92" s="16"/>
      <c r="I92" s="16"/>
      <c r="J92" s="16"/>
      <c r="K92" s="16"/>
    </row>
    <row r="93" spans="3:11" ht="18" customHeight="1" x14ac:dyDescent="0.3">
      <c r="C93" s="16"/>
      <c r="D93" s="16"/>
      <c r="E93" s="16"/>
      <c r="F93" s="16"/>
      <c r="G93" s="16"/>
      <c r="H93" s="16"/>
      <c r="I93" s="16"/>
      <c r="J93" s="16"/>
      <c r="K93" s="16"/>
    </row>
    <row r="94" spans="3:11" ht="18" customHeight="1" x14ac:dyDescent="0.3">
      <c r="C94" s="16"/>
      <c r="D94" s="16"/>
      <c r="E94" s="16"/>
      <c r="F94" s="16"/>
      <c r="G94" s="16"/>
      <c r="H94" s="16"/>
      <c r="I94" s="16"/>
      <c r="J94" s="16"/>
      <c r="K94" s="16"/>
    </row>
    <row r="95" spans="3:11" ht="18" customHeight="1" x14ac:dyDescent="0.3">
      <c r="C95" s="16"/>
      <c r="D95" s="16"/>
      <c r="E95" s="16"/>
      <c r="F95" s="16"/>
      <c r="G95" s="16"/>
      <c r="H95" s="16"/>
      <c r="I95" s="16"/>
      <c r="J95" s="16"/>
      <c r="K95" s="16"/>
    </row>
    <row r="96" spans="3:11" ht="18" customHeight="1" x14ac:dyDescent="0.3">
      <c r="C96" s="16"/>
      <c r="D96" s="16"/>
      <c r="E96" s="16"/>
      <c r="F96" s="16"/>
      <c r="G96" s="16"/>
      <c r="H96" s="16"/>
      <c r="I96" s="16"/>
      <c r="J96" s="16"/>
      <c r="K96" s="16"/>
    </row>
    <row r="97" spans="3:11" ht="18" customHeight="1" x14ac:dyDescent="0.3">
      <c r="C97" s="16"/>
      <c r="D97" s="16"/>
      <c r="E97" s="16"/>
      <c r="F97" s="16"/>
      <c r="G97" s="16"/>
      <c r="H97" s="16"/>
      <c r="I97" s="16"/>
      <c r="J97" s="16"/>
      <c r="K97" s="16"/>
    </row>
    <row r="98" spans="3:11" ht="18" customHeight="1" x14ac:dyDescent="0.3">
      <c r="C98" s="16"/>
      <c r="D98" s="16"/>
      <c r="E98" s="16"/>
      <c r="F98" s="16"/>
      <c r="G98" s="16"/>
      <c r="H98" s="16"/>
      <c r="I98" s="16"/>
      <c r="J98" s="16"/>
      <c r="K98" s="16"/>
    </row>
    <row r="99" spans="3:11" ht="18" customHeight="1" x14ac:dyDescent="0.3">
      <c r="C99" s="16"/>
      <c r="D99" s="16"/>
      <c r="E99" s="16"/>
      <c r="F99" s="16"/>
      <c r="G99" s="16"/>
      <c r="H99" s="16"/>
      <c r="I99" s="16"/>
      <c r="J99" s="16"/>
      <c r="K99" s="16"/>
    </row>
    <row r="100" spans="3:11" ht="18" customHeight="1" x14ac:dyDescent="0.3"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3:11" ht="18" customHeight="1" x14ac:dyDescent="0.3"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3:11" ht="18" customHeight="1" x14ac:dyDescent="0.3"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3:11" ht="18" customHeight="1" x14ac:dyDescent="0.3"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3:11" ht="18" customHeight="1" x14ac:dyDescent="0.3"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3:11" ht="18" customHeight="1" x14ac:dyDescent="0.3"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3:11" ht="18" customHeight="1" x14ac:dyDescent="0.3"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3:11" ht="18" customHeight="1" x14ac:dyDescent="0.3"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3:11" ht="18" customHeight="1" x14ac:dyDescent="0.3"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3:11" ht="18" customHeight="1" x14ac:dyDescent="0.3"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3:11" ht="18" customHeight="1" x14ac:dyDescent="0.3"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3:11" ht="18" customHeight="1" x14ac:dyDescent="0.3"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3:11" ht="18" customHeight="1" x14ac:dyDescent="0.3"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3:11" ht="18" customHeight="1" x14ac:dyDescent="0.3"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3:11" ht="18" customHeight="1" x14ac:dyDescent="0.3"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3:11" ht="18" customHeight="1" x14ac:dyDescent="0.3"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3:11" ht="18" customHeight="1" x14ac:dyDescent="0.3"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3:11" ht="18" customHeight="1" x14ac:dyDescent="0.3"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3:11" ht="18" customHeight="1" x14ac:dyDescent="0.3"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3:11" ht="18" customHeight="1" x14ac:dyDescent="0.3"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3:11" ht="18" customHeight="1" x14ac:dyDescent="0.3"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3:11" ht="18" customHeight="1" x14ac:dyDescent="0.3"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3:11" ht="18" customHeight="1" x14ac:dyDescent="0.3"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3:11" ht="18" customHeight="1" x14ac:dyDescent="0.3"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3:11" ht="18" customHeight="1" x14ac:dyDescent="0.3"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3:11" ht="18" customHeight="1" x14ac:dyDescent="0.3"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3:11" ht="18" customHeight="1" x14ac:dyDescent="0.3"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3:11" ht="18" customHeight="1" x14ac:dyDescent="0.3"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3:11" ht="18" customHeight="1" x14ac:dyDescent="0.3"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3:11" ht="18" customHeight="1" x14ac:dyDescent="0.3"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3:11" ht="18" customHeight="1" x14ac:dyDescent="0.3"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3:11" ht="18" customHeight="1" x14ac:dyDescent="0.3"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3:11" ht="18" customHeight="1" x14ac:dyDescent="0.3"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3:11" ht="18" customHeight="1" x14ac:dyDescent="0.3"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3:11" ht="18" customHeight="1" x14ac:dyDescent="0.3"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3:11" ht="18" customHeight="1" x14ac:dyDescent="0.3"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3:11" ht="18" customHeight="1" x14ac:dyDescent="0.3"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3:11" ht="18" customHeight="1" x14ac:dyDescent="0.3"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3:11" ht="18" customHeight="1" x14ac:dyDescent="0.3"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3:11" ht="18" customHeight="1" x14ac:dyDescent="0.3"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3:11" ht="18" customHeight="1" x14ac:dyDescent="0.3"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3:11" ht="18" customHeight="1" x14ac:dyDescent="0.3"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3:11" ht="18" customHeight="1" x14ac:dyDescent="0.3"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3:11" ht="18" customHeight="1" x14ac:dyDescent="0.3"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3:11" ht="18" customHeight="1" x14ac:dyDescent="0.3"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3:11" ht="18" customHeight="1" x14ac:dyDescent="0.3"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3:11" ht="18" customHeight="1" x14ac:dyDescent="0.3"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3:11" ht="18" customHeight="1" x14ac:dyDescent="0.3"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3:11" ht="18" customHeight="1" x14ac:dyDescent="0.3"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3:11" ht="18" customHeight="1" x14ac:dyDescent="0.3"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3:11" ht="18" customHeight="1" x14ac:dyDescent="0.3"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3:11" ht="18" customHeight="1" x14ac:dyDescent="0.3"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3:11" ht="18" customHeight="1" x14ac:dyDescent="0.3"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3:11" ht="18" customHeight="1" x14ac:dyDescent="0.3"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3:11" ht="18" customHeight="1" x14ac:dyDescent="0.3"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3:11" ht="18" customHeight="1" x14ac:dyDescent="0.3"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3:11" ht="18" customHeight="1" x14ac:dyDescent="0.3"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3:11" ht="18" customHeight="1" x14ac:dyDescent="0.3"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3:11" ht="18" customHeight="1" x14ac:dyDescent="0.3"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3:11" ht="18" customHeight="1" x14ac:dyDescent="0.3"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3:11" ht="18" customHeight="1" x14ac:dyDescent="0.3"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3:11" ht="18" customHeight="1" x14ac:dyDescent="0.3"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3:11" ht="18" customHeight="1" x14ac:dyDescent="0.3"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3:11" ht="18" customHeight="1" x14ac:dyDescent="0.3"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3:11" ht="18" customHeight="1" x14ac:dyDescent="0.3"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3:11" ht="18" customHeight="1" x14ac:dyDescent="0.3"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3:11" ht="18" customHeight="1" x14ac:dyDescent="0.3"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3:11" ht="18" customHeight="1" x14ac:dyDescent="0.3"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3:11" ht="18" customHeight="1" x14ac:dyDescent="0.3"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3:11" ht="18" customHeight="1" x14ac:dyDescent="0.3"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3:11" ht="18" customHeight="1" x14ac:dyDescent="0.3"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3:11" ht="18" customHeight="1" x14ac:dyDescent="0.3"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3:11" ht="18" customHeight="1" x14ac:dyDescent="0.3"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3:11" ht="18" customHeight="1" x14ac:dyDescent="0.3"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3:11" ht="18" customHeight="1" x14ac:dyDescent="0.3"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3:11" ht="18" customHeight="1" x14ac:dyDescent="0.3"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3:11" ht="18" customHeight="1" x14ac:dyDescent="0.3"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3:11" ht="18" customHeight="1" x14ac:dyDescent="0.3"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3:11" ht="18" customHeight="1" x14ac:dyDescent="0.3"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3:11" ht="18" customHeight="1" x14ac:dyDescent="0.3"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3:11" ht="18" customHeight="1" x14ac:dyDescent="0.3"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3:11" ht="18" customHeight="1" x14ac:dyDescent="0.3"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3:11" ht="18" customHeight="1" x14ac:dyDescent="0.3"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3:11" ht="18" customHeight="1" x14ac:dyDescent="0.3"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3:11" ht="18" customHeight="1" x14ac:dyDescent="0.3"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3:11" ht="18" customHeight="1" x14ac:dyDescent="0.3"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3:11" ht="18" customHeight="1" x14ac:dyDescent="0.3"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3:11" ht="18" customHeight="1" x14ac:dyDescent="0.3"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3:11" ht="18" customHeight="1" x14ac:dyDescent="0.3"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3:11" ht="18" customHeight="1" x14ac:dyDescent="0.3"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3:11" ht="18" customHeight="1" x14ac:dyDescent="0.3"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3:11" ht="18" customHeight="1" x14ac:dyDescent="0.3"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3:11" ht="18" customHeight="1" x14ac:dyDescent="0.3"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3:11" ht="18" customHeight="1" x14ac:dyDescent="0.3"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3:11" ht="18" customHeight="1" x14ac:dyDescent="0.3"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3:11" ht="18" customHeight="1" x14ac:dyDescent="0.3"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3:11" ht="18" customHeight="1" x14ac:dyDescent="0.3"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3:11" ht="18" customHeight="1" x14ac:dyDescent="0.3"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3:11" ht="18" customHeight="1" x14ac:dyDescent="0.3"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3:11" ht="18" customHeight="1" x14ac:dyDescent="0.3"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3:11" ht="18" customHeight="1" x14ac:dyDescent="0.3"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3:11" ht="18" customHeight="1" x14ac:dyDescent="0.3"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3:11" ht="18" customHeight="1" x14ac:dyDescent="0.3"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3:11" ht="18" customHeight="1" x14ac:dyDescent="0.3"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3:11" ht="18" customHeight="1" x14ac:dyDescent="0.3"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3:11" ht="18" customHeight="1" x14ac:dyDescent="0.3"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3:11" ht="18" customHeight="1" x14ac:dyDescent="0.3"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3:11" ht="18" customHeight="1" x14ac:dyDescent="0.3"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3:11" ht="18" customHeight="1" x14ac:dyDescent="0.3"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3:11" ht="18" customHeight="1" x14ac:dyDescent="0.3"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3:11" ht="18" customHeight="1" x14ac:dyDescent="0.3"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3:11" ht="18" customHeight="1" x14ac:dyDescent="0.3"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3:11" ht="18" customHeight="1" x14ac:dyDescent="0.3"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3:11" ht="18" customHeight="1" x14ac:dyDescent="0.3"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3:11" ht="18" customHeight="1" x14ac:dyDescent="0.3"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3:11" ht="18" customHeight="1" x14ac:dyDescent="0.3"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3:11" ht="18" customHeight="1" x14ac:dyDescent="0.3"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3:11" ht="18" customHeight="1" x14ac:dyDescent="0.3"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3:11" ht="18" customHeight="1" x14ac:dyDescent="0.3"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3:11" ht="18" customHeight="1" x14ac:dyDescent="0.3"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3:11" ht="18" customHeight="1" x14ac:dyDescent="0.3"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3:11" ht="18" customHeight="1" x14ac:dyDescent="0.3"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3:11" ht="18" customHeight="1" x14ac:dyDescent="0.3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3:11" ht="18" customHeight="1" x14ac:dyDescent="0.3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3:11" ht="18" customHeight="1" x14ac:dyDescent="0.3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3:11" ht="18" customHeight="1" x14ac:dyDescent="0.3"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3:11" ht="18" customHeight="1" x14ac:dyDescent="0.3"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3:11" ht="18" customHeight="1" x14ac:dyDescent="0.3"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3:11" ht="18" customHeight="1" x14ac:dyDescent="0.3"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3:11" ht="18" customHeight="1" x14ac:dyDescent="0.3"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3:11" ht="18" customHeight="1" x14ac:dyDescent="0.3"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3:11" ht="18" customHeight="1" x14ac:dyDescent="0.3"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3:11" ht="18" customHeight="1" x14ac:dyDescent="0.3"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3:11" ht="18" customHeight="1" x14ac:dyDescent="0.3"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3:11" ht="18" customHeight="1" x14ac:dyDescent="0.3"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3:11" ht="18" customHeight="1" x14ac:dyDescent="0.3"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3:11" ht="18" customHeight="1" x14ac:dyDescent="0.3"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3:11" ht="18" customHeight="1" x14ac:dyDescent="0.3"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3:11" ht="18" customHeight="1" x14ac:dyDescent="0.3"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3:11" ht="18" customHeight="1" x14ac:dyDescent="0.3"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3:11" ht="18" customHeight="1" x14ac:dyDescent="0.3"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3:11" ht="18" customHeight="1" x14ac:dyDescent="0.3"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3:11" ht="18" customHeight="1" x14ac:dyDescent="0.3"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3:11" ht="18" customHeight="1" x14ac:dyDescent="0.3"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3:11" ht="18" customHeight="1" x14ac:dyDescent="0.3"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3:11" ht="18" customHeight="1" x14ac:dyDescent="0.3"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3:11" ht="18" customHeight="1" x14ac:dyDescent="0.3"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3:11" ht="18" customHeight="1" x14ac:dyDescent="0.3"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3:11" ht="18" customHeight="1" x14ac:dyDescent="0.3"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3:11" ht="18" customHeight="1" x14ac:dyDescent="0.3"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3:11" ht="18" customHeight="1" x14ac:dyDescent="0.3"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3:11" ht="18" customHeight="1" x14ac:dyDescent="0.3"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3:11" ht="18" customHeight="1" x14ac:dyDescent="0.3"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3:11" ht="18" customHeight="1" x14ac:dyDescent="0.3"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3:11" ht="18" customHeight="1" x14ac:dyDescent="0.3"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3:11" ht="18" customHeight="1" x14ac:dyDescent="0.3"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3:11" ht="18" customHeight="1" x14ac:dyDescent="0.3"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3:11" ht="18" customHeight="1" x14ac:dyDescent="0.3"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3:11" ht="18" customHeight="1" x14ac:dyDescent="0.3"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3:11" ht="18" customHeight="1" x14ac:dyDescent="0.3"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3:11" ht="18" customHeight="1" x14ac:dyDescent="0.3"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3:11" ht="18" customHeight="1" x14ac:dyDescent="0.3"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3:11" ht="18" customHeight="1" x14ac:dyDescent="0.3"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3:11" ht="18" customHeight="1" x14ac:dyDescent="0.3"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3:11" ht="18" customHeight="1" x14ac:dyDescent="0.3"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3:11" ht="18" customHeight="1" x14ac:dyDescent="0.3"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3:11" ht="18" customHeight="1" x14ac:dyDescent="0.3"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3:11" ht="18" customHeight="1" x14ac:dyDescent="0.3"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3:11" ht="18" customHeight="1" x14ac:dyDescent="0.3"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3:11" ht="18" customHeight="1" x14ac:dyDescent="0.3"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3:11" ht="18" customHeight="1" x14ac:dyDescent="0.3"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3:11" ht="18" customHeight="1" x14ac:dyDescent="0.3"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3:11" ht="18" customHeight="1" x14ac:dyDescent="0.3"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3:11" ht="18" customHeight="1" x14ac:dyDescent="0.3"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3:11" ht="18" customHeight="1" x14ac:dyDescent="0.3"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3:11" ht="18" customHeight="1" x14ac:dyDescent="0.3"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3:11" ht="18" customHeight="1" x14ac:dyDescent="0.3"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3:11" ht="18" customHeight="1" x14ac:dyDescent="0.3"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3:11" ht="18" customHeight="1" x14ac:dyDescent="0.3"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3:11" ht="18" customHeight="1" x14ac:dyDescent="0.3"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3:11" ht="18" customHeight="1" x14ac:dyDescent="0.3"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3:11" ht="18" customHeight="1" x14ac:dyDescent="0.3"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3:11" ht="18" customHeight="1" x14ac:dyDescent="0.3"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3:11" ht="18" customHeight="1" x14ac:dyDescent="0.3"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3:11" ht="18" customHeight="1" x14ac:dyDescent="0.3"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3:11" ht="18" customHeight="1" x14ac:dyDescent="0.3"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3:11" ht="18" customHeight="1" x14ac:dyDescent="0.3"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3:11" ht="18" customHeight="1" x14ac:dyDescent="0.3"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3:11" ht="18" customHeight="1" x14ac:dyDescent="0.3"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3:11" ht="18" customHeight="1" x14ac:dyDescent="0.3"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3:11" ht="18" customHeight="1" x14ac:dyDescent="0.3"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3:11" ht="18" customHeight="1" x14ac:dyDescent="0.3"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3:11" ht="18" customHeight="1" x14ac:dyDescent="0.3"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3:11" ht="18" customHeight="1" x14ac:dyDescent="0.3"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3:11" ht="18" customHeight="1" x14ac:dyDescent="0.3"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3:11" ht="18" customHeight="1" x14ac:dyDescent="0.3"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3:11" ht="18" customHeight="1" x14ac:dyDescent="0.3"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3:11" ht="18" customHeight="1" x14ac:dyDescent="0.3"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3:11" ht="18" customHeight="1" x14ac:dyDescent="0.3"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3:11" ht="18" customHeight="1" x14ac:dyDescent="0.3"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3:11" ht="18" customHeight="1" x14ac:dyDescent="0.3"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3:11" ht="18" customHeight="1" x14ac:dyDescent="0.3"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3:11" ht="18" customHeight="1" x14ac:dyDescent="0.3"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3:11" ht="18" customHeight="1" x14ac:dyDescent="0.3"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3:11" ht="18" customHeight="1" x14ac:dyDescent="0.3"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3:11" ht="18" customHeight="1" x14ac:dyDescent="0.3"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3:11" ht="18" customHeight="1" x14ac:dyDescent="0.3"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3:11" ht="18" customHeight="1" x14ac:dyDescent="0.3"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3:11" ht="18" customHeight="1" x14ac:dyDescent="0.3"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3:11" ht="18" customHeight="1" x14ac:dyDescent="0.3"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3:11" ht="18" customHeight="1" x14ac:dyDescent="0.3"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3:11" ht="18" customHeight="1" x14ac:dyDescent="0.3"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3:11" ht="18" customHeight="1" x14ac:dyDescent="0.3"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3:11" ht="18" customHeight="1" x14ac:dyDescent="0.3"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3:11" ht="18" customHeight="1" x14ac:dyDescent="0.3"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3:11" ht="18" customHeight="1" x14ac:dyDescent="0.3"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3:11" ht="18" customHeight="1" x14ac:dyDescent="0.3"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3:11" ht="18" customHeight="1" x14ac:dyDescent="0.3"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3:11" ht="18" customHeight="1" x14ac:dyDescent="0.3"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3:11" ht="18" customHeight="1" x14ac:dyDescent="0.3"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3:11" ht="18" customHeight="1" x14ac:dyDescent="0.3"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3:11" ht="18" customHeight="1" x14ac:dyDescent="0.3"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3:11" ht="18" customHeight="1" x14ac:dyDescent="0.3"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3:11" ht="18" customHeight="1" x14ac:dyDescent="0.3"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3:11" ht="18" customHeight="1" x14ac:dyDescent="0.3"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3:11" ht="18" customHeight="1" x14ac:dyDescent="0.3"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3:11" ht="18" customHeight="1" x14ac:dyDescent="0.3"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3:11" ht="18" customHeight="1" x14ac:dyDescent="0.3"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3:11" ht="18" customHeight="1" x14ac:dyDescent="0.3"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3:11" ht="18" customHeight="1" x14ac:dyDescent="0.3"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3:11" ht="18" customHeight="1" x14ac:dyDescent="0.3"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3:11" ht="18" customHeight="1" x14ac:dyDescent="0.3"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3:11" ht="18" customHeight="1" x14ac:dyDescent="0.3"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3:11" ht="18" customHeight="1" x14ac:dyDescent="0.3"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3:11" ht="18" customHeight="1" x14ac:dyDescent="0.3"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3:11" ht="18" customHeight="1" x14ac:dyDescent="0.3"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3:11" ht="18" customHeight="1" x14ac:dyDescent="0.3"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3:11" ht="18" customHeight="1" x14ac:dyDescent="0.3"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3:11" ht="18" customHeight="1" x14ac:dyDescent="0.3"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3:11" ht="18" customHeight="1" x14ac:dyDescent="0.3"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3:11" ht="18" customHeight="1" x14ac:dyDescent="0.3"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3:11" ht="18" customHeight="1" x14ac:dyDescent="0.3"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3:11" ht="18" customHeight="1" x14ac:dyDescent="0.3"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3:11" ht="18" customHeight="1" x14ac:dyDescent="0.3"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3:11" ht="18" customHeight="1" x14ac:dyDescent="0.3"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3:11" ht="18" customHeight="1" x14ac:dyDescent="0.3"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3:11" ht="18" customHeight="1" x14ac:dyDescent="0.3"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3:11" ht="18" customHeight="1" x14ac:dyDescent="0.3"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3:11" ht="18" customHeight="1" x14ac:dyDescent="0.3"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3:11" ht="18" customHeight="1" x14ac:dyDescent="0.3"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3:11" ht="18" customHeight="1" x14ac:dyDescent="0.3"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3:11" ht="18" customHeight="1" x14ac:dyDescent="0.3"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3:11" ht="18" customHeight="1" x14ac:dyDescent="0.3"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3:11" ht="18" customHeight="1" x14ac:dyDescent="0.3"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3:11" ht="18" customHeight="1" x14ac:dyDescent="0.3"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3:11" ht="18" customHeight="1" x14ac:dyDescent="0.3"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3:11" ht="18" customHeight="1" x14ac:dyDescent="0.3"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3:11" ht="18" customHeight="1" x14ac:dyDescent="0.3"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3:11" ht="18" customHeight="1" x14ac:dyDescent="0.3"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3:11" ht="18" customHeight="1" x14ac:dyDescent="0.3"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3:11" ht="18" customHeight="1" x14ac:dyDescent="0.3"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3:11" ht="18" customHeight="1" x14ac:dyDescent="0.3"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3:11" ht="18" customHeight="1" x14ac:dyDescent="0.3"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3:11" ht="18" customHeight="1" x14ac:dyDescent="0.3"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3:11" ht="18" customHeight="1" x14ac:dyDescent="0.3"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3:11" ht="18" customHeight="1" x14ac:dyDescent="0.3"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3:11" ht="18" customHeight="1" x14ac:dyDescent="0.3"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3:11" ht="18" customHeight="1" x14ac:dyDescent="0.3"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3:11" ht="18" customHeight="1" x14ac:dyDescent="0.3"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3:11" ht="18" customHeight="1" x14ac:dyDescent="0.3"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3:11" ht="18" customHeight="1" x14ac:dyDescent="0.3"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3:11" ht="18" customHeight="1" x14ac:dyDescent="0.3"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3:11" ht="18" customHeight="1" x14ac:dyDescent="0.3"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3:11" ht="18" customHeight="1" x14ac:dyDescent="0.3"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3:11" ht="18" customHeight="1" x14ac:dyDescent="0.3"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3:11" ht="18" customHeight="1" x14ac:dyDescent="0.3"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3:11" ht="18" customHeight="1" x14ac:dyDescent="0.3"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3:11" ht="18" customHeight="1" x14ac:dyDescent="0.3"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3:11" ht="18" customHeight="1" x14ac:dyDescent="0.3"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3:11" ht="18" customHeight="1" x14ac:dyDescent="0.3"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3:11" ht="18" customHeight="1" x14ac:dyDescent="0.3"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3:11" ht="18" customHeight="1" x14ac:dyDescent="0.3"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3:11" ht="18" customHeight="1" x14ac:dyDescent="0.3"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3:11" ht="18" customHeight="1" x14ac:dyDescent="0.3"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3:11" ht="18" customHeight="1" x14ac:dyDescent="0.3"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3:11" ht="18" customHeight="1" x14ac:dyDescent="0.3"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3:11" ht="18" customHeight="1" x14ac:dyDescent="0.3"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3:11" ht="18" customHeight="1" x14ac:dyDescent="0.3"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3:11" ht="18" customHeight="1" x14ac:dyDescent="0.3"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3:11" ht="18" customHeight="1" x14ac:dyDescent="0.3"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3:11" ht="18" customHeight="1" x14ac:dyDescent="0.3"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3:11" ht="18" customHeight="1" x14ac:dyDescent="0.3"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3:11" ht="18" customHeight="1" x14ac:dyDescent="0.3"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3:11" ht="18" customHeight="1" x14ac:dyDescent="0.3"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3:11" ht="18" customHeight="1" x14ac:dyDescent="0.3"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3:11" ht="18" customHeight="1" x14ac:dyDescent="0.3"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3:11" ht="18" customHeight="1" x14ac:dyDescent="0.3"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3:11" ht="18" customHeight="1" x14ac:dyDescent="0.3"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3:11" ht="18" customHeight="1" x14ac:dyDescent="0.3"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3:11" ht="18" customHeight="1" x14ac:dyDescent="0.3"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3:11" ht="18" customHeight="1" x14ac:dyDescent="0.3"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3:11" ht="18" customHeight="1" x14ac:dyDescent="0.3"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3:11" ht="18" customHeight="1" x14ac:dyDescent="0.3"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3:11" ht="18" customHeight="1" x14ac:dyDescent="0.3"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3:11" ht="18" customHeight="1" x14ac:dyDescent="0.3"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3:11" ht="18" customHeight="1" x14ac:dyDescent="0.3"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3:11" ht="18" customHeight="1" x14ac:dyDescent="0.3"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3:11" ht="18" customHeight="1" x14ac:dyDescent="0.3"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3:11" ht="18" customHeight="1" x14ac:dyDescent="0.3"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3:11" ht="18" customHeight="1" x14ac:dyDescent="0.3"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3:11" ht="18" customHeight="1" x14ac:dyDescent="0.3"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3:11" ht="18" customHeight="1" x14ac:dyDescent="0.3"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3:11" ht="18" customHeight="1" x14ac:dyDescent="0.3"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3:11" ht="18" customHeight="1" x14ac:dyDescent="0.3"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3:11" ht="18" customHeight="1" x14ac:dyDescent="0.3"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3:11" ht="18" customHeight="1" x14ac:dyDescent="0.3"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3:11" ht="18" customHeight="1" x14ac:dyDescent="0.3"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3:11" ht="18" customHeight="1" x14ac:dyDescent="0.3"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3:11" ht="18" customHeight="1" x14ac:dyDescent="0.3"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3:11" ht="18" customHeight="1" x14ac:dyDescent="0.3"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3:11" ht="18" customHeight="1" x14ac:dyDescent="0.3"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3:11" ht="18" customHeight="1" x14ac:dyDescent="0.3"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3:11" ht="18" customHeight="1" x14ac:dyDescent="0.3"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3:11" ht="18" customHeight="1" x14ac:dyDescent="0.3"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3:11" ht="18" customHeight="1" x14ac:dyDescent="0.3"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3:11" ht="18" customHeight="1" x14ac:dyDescent="0.3"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3:11" ht="18" customHeight="1" x14ac:dyDescent="0.3"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3:11" ht="18" customHeight="1" x14ac:dyDescent="0.3"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3:11" ht="18" customHeight="1" x14ac:dyDescent="0.3"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3:11" ht="18" customHeight="1" x14ac:dyDescent="0.3"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3:11" ht="18" customHeight="1" x14ac:dyDescent="0.3"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3:11" ht="18" customHeight="1" x14ac:dyDescent="0.3"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3:11" ht="18" customHeight="1" x14ac:dyDescent="0.3"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3:11" ht="18" customHeight="1" x14ac:dyDescent="0.3"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3:11" ht="18" customHeight="1" x14ac:dyDescent="0.3"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3:11" ht="18" customHeight="1" x14ac:dyDescent="0.3"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3:11" ht="18" customHeight="1" x14ac:dyDescent="0.3"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3:11" ht="18" customHeight="1" x14ac:dyDescent="0.3"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3:11" ht="18" customHeight="1" x14ac:dyDescent="0.3"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3:11" ht="18" customHeight="1" x14ac:dyDescent="0.3"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3:11" ht="18" customHeight="1" x14ac:dyDescent="0.3"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3:11" ht="18" customHeight="1" x14ac:dyDescent="0.3"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3:11" ht="18" customHeight="1" x14ac:dyDescent="0.3"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3:11" ht="18" customHeight="1" x14ac:dyDescent="0.3"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3:11" ht="18" customHeight="1" x14ac:dyDescent="0.3"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3:11" ht="18" customHeight="1" x14ac:dyDescent="0.3"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3:11" ht="18" customHeight="1" x14ac:dyDescent="0.3"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3:11" ht="18" customHeight="1" x14ac:dyDescent="0.3"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3:11" ht="18" customHeight="1" x14ac:dyDescent="0.3"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3:11" ht="18" customHeight="1" x14ac:dyDescent="0.3"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3:11" ht="18" customHeight="1" x14ac:dyDescent="0.3"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3:11" ht="18" customHeight="1" x14ac:dyDescent="0.3"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3:11" ht="18" customHeight="1" x14ac:dyDescent="0.3"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3:11" ht="18" customHeight="1" x14ac:dyDescent="0.3"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3:11" ht="18" customHeight="1" x14ac:dyDescent="0.3"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3:11" ht="18" customHeight="1" x14ac:dyDescent="0.3"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3:11" ht="18" customHeight="1" x14ac:dyDescent="0.3"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3:11" ht="18" customHeight="1" x14ac:dyDescent="0.3"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3:11" ht="18" customHeight="1" x14ac:dyDescent="0.3"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3:11" ht="18" customHeight="1" x14ac:dyDescent="0.3"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3:11" ht="18" customHeight="1" x14ac:dyDescent="0.3"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3:11" ht="18" customHeight="1" x14ac:dyDescent="0.3"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3:11" ht="18" customHeight="1" x14ac:dyDescent="0.3"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3:11" ht="18" customHeight="1" x14ac:dyDescent="0.3"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3:11" ht="18" customHeight="1" x14ac:dyDescent="0.3"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3:11" ht="18" customHeight="1" x14ac:dyDescent="0.3"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3:11" ht="18" customHeight="1" x14ac:dyDescent="0.3"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3:11" ht="18" customHeight="1" x14ac:dyDescent="0.3"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3:11" ht="18" customHeight="1" x14ac:dyDescent="0.3"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3:11" ht="18" customHeight="1" x14ac:dyDescent="0.3"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3:11" ht="18" customHeight="1" x14ac:dyDescent="0.3"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3:11" ht="18" customHeight="1" x14ac:dyDescent="0.3"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3:11" ht="18" customHeight="1" x14ac:dyDescent="0.3"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3:11" ht="18" customHeight="1" x14ac:dyDescent="0.3"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3:11" ht="18" customHeight="1" x14ac:dyDescent="0.3"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3:11" ht="18" customHeight="1" x14ac:dyDescent="0.3"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3:11" ht="18" customHeight="1" x14ac:dyDescent="0.3"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3:11" ht="18" customHeight="1" x14ac:dyDescent="0.3"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3:11" ht="18" customHeight="1" x14ac:dyDescent="0.3"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3:11" ht="18" customHeight="1" x14ac:dyDescent="0.3"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3:11" ht="18" customHeight="1" x14ac:dyDescent="0.3"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3:11" ht="18" customHeight="1" x14ac:dyDescent="0.3"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3:11" ht="18" customHeight="1" x14ac:dyDescent="0.3"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3:11" ht="18" customHeight="1" x14ac:dyDescent="0.3"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3:11" ht="18" customHeight="1" x14ac:dyDescent="0.3"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3:11" ht="18" customHeight="1" x14ac:dyDescent="0.3"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3:11" ht="18" customHeight="1" x14ac:dyDescent="0.3"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3:11" ht="18" customHeight="1" x14ac:dyDescent="0.3"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3:11" ht="18" customHeight="1" x14ac:dyDescent="0.3"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3:11" ht="18" customHeight="1" x14ac:dyDescent="0.3"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3:11" ht="18" customHeight="1" x14ac:dyDescent="0.3"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3:11" ht="18" customHeight="1" x14ac:dyDescent="0.3"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3:11" ht="18" customHeight="1" x14ac:dyDescent="0.3"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3:11" ht="18" customHeight="1" x14ac:dyDescent="0.3"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3:11" ht="18" customHeight="1" x14ac:dyDescent="0.3"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3:11" ht="18" customHeight="1" x14ac:dyDescent="0.3"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3:11" ht="18" customHeight="1" x14ac:dyDescent="0.3"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3:11" ht="18" customHeight="1" x14ac:dyDescent="0.3"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3:11" ht="18" customHeight="1" x14ac:dyDescent="0.3"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3:11" ht="18" customHeight="1" x14ac:dyDescent="0.3"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3:11" ht="18" customHeight="1" x14ac:dyDescent="0.3"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3:11" ht="18" customHeight="1" x14ac:dyDescent="0.3"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3:11" ht="18" customHeight="1" x14ac:dyDescent="0.3"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3:11" ht="18" customHeight="1" x14ac:dyDescent="0.3"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3:11" ht="18" customHeight="1" x14ac:dyDescent="0.3"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3:11" ht="18" customHeight="1" x14ac:dyDescent="0.3"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3:11" ht="18" customHeight="1" x14ac:dyDescent="0.3"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3:11" ht="18" customHeight="1" x14ac:dyDescent="0.3"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3:11" ht="18" customHeight="1" x14ac:dyDescent="0.3"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3:11" ht="18" customHeight="1" x14ac:dyDescent="0.3"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3:11" ht="18" customHeight="1" x14ac:dyDescent="0.3"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3:11" ht="18" customHeight="1" x14ac:dyDescent="0.3"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3:11" ht="18" customHeight="1" x14ac:dyDescent="0.3"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3:11" ht="18" customHeight="1" x14ac:dyDescent="0.3"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3:11" ht="18" customHeight="1" x14ac:dyDescent="0.3"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3:11" ht="18" customHeight="1" x14ac:dyDescent="0.3"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3:11" ht="18" customHeight="1" x14ac:dyDescent="0.3"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3:11" ht="18" customHeight="1" x14ac:dyDescent="0.3"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3:11" ht="18" customHeight="1" x14ac:dyDescent="0.3"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3:11" ht="18" customHeight="1" x14ac:dyDescent="0.3"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3:11" ht="18" customHeight="1" x14ac:dyDescent="0.3"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3:11" ht="18" customHeight="1" x14ac:dyDescent="0.3"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3:11" ht="18" customHeight="1" x14ac:dyDescent="0.3"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3:11" ht="18" customHeight="1" x14ac:dyDescent="0.3"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3:11" ht="18" customHeight="1" x14ac:dyDescent="0.3"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3:11" ht="18" customHeight="1" x14ac:dyDescent="0.3"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3:11" ht="18" customHeight="1" x14ac:dyDescent="0.3"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3:11" ht="18" customHeight="1" x14ac:dyDescent="0.3"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3:11" ht="18" customHeight="1" x14ac:dyDescent="0.3"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3:11" ht="18" customHeight="1" x14ac:dyDescent="0.3"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3:11" ht="18" customHeight="1" x14ac:dyDescent="0.3"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3:11" ht="18" customHeight="1" x14ac:dyDescent="0.3"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3:11" ht="18" customHeight="1" x14ac:dyDescent="0.3"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3:11" ht="18" customHeight="1" x14ac:dyDescent="0.3"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3:11" ht="18" customHeight="1" x14ac:dyDescent="0.3"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3:11" ht="18" customHeight="1" x14ac:dyDescent="0.3"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3:11" ht="18" customHeight="1" x14ac:dyDescent="0.3"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3:11" ht="18" customHeight="1" x14ac:dyDescent="0.3">
      <c r="C537" s="16"/>
      <c r="D537" s="16"/>
      <c r="E537" s="16"/>
      <c r="F537" s="16"/>
      <c r="G537" s="16"/>
      <c r="H537" s="16"/>
      <c r="I537" s="16"/>
      <c r="J537" s="16"/>
      <c r="K537" s="16"/>
    </row>
  </sheetData>
  <sortState xmlns:xlrd2="http://schemas.microsoft.com/office/spreadsheetml/2017/richdata2" ref="C16:G30">
    <sortCondition descending="1" ref="G16:G30"/>
  </sortState>
  <mergeCells count="7">
    <mergeCell ref="B38:G38"/>
    <mergeCell ref="B6:G6"/>
    <mergeCell ref="E13:G13"/>
    <mergeCell ref="D32:G32"/>
    <mergeCell ref="D33:G33"/>
    <mergeCell ref="D34:G34"/>
    <mergeCell ref="B36:G37"/>
  </mergeCells>
  <dataValidations count="3">
    <dataValidation type="list" allowBlank="1" showDropDown="1" showInputMessage="1" showErrorMessage="1" sqref="B13" xr:uid="{735E029A-F98E-42C1-B9F5-A1271B058693}">
      <formula1>$N$18:$N$23</formula1>
    </dataValidation>
    <dataValidation type="list" allowBlank="1" showDropDown="1" showInputMessage="1" showErrorMessage="1" sqref="C8" xr:uid="{1A79A010-CECD-486F-AC38-D0FC4DEFC570}">
      <formula1>$C$8</formula1>
    </dataValidation>
    <dataValidation type="date" operator="notBetween" allowBlank="1" showInputMessage="1" showErrorMessage="1" sqref="H13 G15" xr:uid="{E98C8732-C991-4411-9022-D7CFF0A3A0E0}">
      <formula1>14611</formula1>
      <formula2>43465</formula2>
    </dataValidation>
  </dataValidations>
  <hyperlinks>
    <hyperlink ref="D34" r:id="rId1" display="bethsuper69@gmail.com" xr:uid="{55C4971C-5268-4ED8-888C-40087D21271B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E417-5689-4AF8-9C38-B4F89271590A}">
  <sheetPr codeName="Hoja2"/>
  <dimension ref="A1:L15"/>
  <sheetViews>
    <sheetView workbookViewId="0">
      <selection activeCell="B4" sqref="B4"/>
    </sheetView>
  </sheetViews>
  <sheetFormatPr baseColWidth="10" defaultRowHeight="14.4" x14ac:dyDescent="0.3"/>
  <cols>
    <col min="1" max="1" width="19.44140625" style="1" customWidth="1"/>
    <col min="2" max="5" width="11.44140625" style="1" customWidth="1"/>
    <col min="6" max="6" width="11.44140625" style="2" customWidth="1"/>
    <col min="7" max="12" width="11.44140625" style="53" customWidth="1"/>
  </cols>
  <sheetData>
    <row r="1" spans="1:5" x14ac:dyDescent="0.3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 x14ac:dyDescent="0.3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 x14ac:dyDescent="0.3">
      <c r="A3" s="1" t="s">
        <v>11</v>
      </c>
      <c r="B3" s="1" t="s">
        <v>14</v>
      </c>
      <c r="E3" s="1" t="s">
        <v>17</v>
      </c>
    </row>
    <row r="4" spans="1:5" x14ac:dyDescent="0.3">
      <c r="A4" s="1" t="s">
        <v>39</v>
      </c>
      <c r="E4" s="1" t="s">
        <v>18</v>
      </c>
    </row>
    <row r="5" spans="1:5" x14ac:dyDescent="0.3">
      <c r="A5" s="1" t="s">
        <v>12</v>
      </c>
      <c r="E5" s="1" t="s">
        <v>19</v>
      </c>
    </row>
    <row r="6" spans="1:5" x14ac:dyDescent="0.3">
      <c r="E6" s="1" t="s">
        <v>20</v>
      </c>
    </row>
    <row r="7" spans="1:5" x14ac:dyDescent="0.3">
      <c r="E7" s="1" t="s">
        <v>41</v>
      </c>
    </row>
    <row r="8" spans="1:5" x14ac:dyDescent="0.3">
      <c r="E8" s="1" t="s">
        <v>21</v>
      </c>
    </row>
    <row r="9" spans="1:5" x14ac:dyDescent="0.3">
      <c r="E9" s="1" t="s">
        <v>22</v>
      </c>
    </row>
    <row r="10" spans="1:5" x14ac:dyDescent="0.3">
      <c r="E10" s="1" t="s">
        <v>23</v>
      </c>
    </row>
    <row r="11" spans="1:5" x14ac:dyDescent="0.3">
      <c r="E11" s="1" t="s">
        <v>24</v>
      </c>
    </row>
    <row r="12" spans="1:5" x14ac:dyDescent="0.3">
      <c r="E12" s="1" t="s">
        <v>25</v>
      </c>
    </row>
    <row r="13" spans="1:5" x14ac:dyDescent="0.3">
      <c r="E13" s="1" t="s">
        <v>26</v>
      </c>
    </row>
    <row r="14" spans="1:5" x14ac:dyDescent="0.3">
      <c r="E14" s="1" t="s">
        <v>27</v>
      </c>
    </row>
    <row r="15" spans="1:5" x14ac:dyDescent="0.3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OPEN MARRATXI</vt:lpstr>
      <vt:lpstr>PLAYAS SANTA PONSA TC "A"</vt:lpstr>
      <vt:lpstr>PRINCIPES DE ESPAÑA</vt:lpstr>
      <vt:lpstr>PLAYAS SANTA PONSA TC "B"</vt:lpstr>
      <vt:lpstr>OPEN MARRATXI-SPORTINCA</vt:lpstr>
      <vt:lpstr>CT LA SALLE</vt:lpstr>
      <vt:lpstr>FUTURSPORT BALEAR</vt:lpstr>
      <vt:lpstr>SPORTING TC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2025-02-06T09:30:56Z</cp:lastPrinted>
  <dcterms:created xsi:type="dcterms:W3CDTF">2018-01-15T09:39:51Z</dcterms:created>
  <dcterms:modified xsi:type="dcterms:W3CDTF">2025-02-06T10:49:57Z</dcterms:modified>
</cp:coreProperties>
</file>